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16380" windowHeight="8205" activeTab="0"/>
  </bookViews>
  <sheets>
    <sheet name="1. Runde" sheetId="1" r:id="rId1"/>
    <sheet name="2. Runde" sheetId="2" r:id="rId2"/>
    <sheet name="Total" sheetId="3" r:id="rId3"/>
  </sheets>
  <definedNames/>
  <calcPr fullCalcOnLoad="1"/>
</workbook>
</file>

<file path=xl/sharedStrings.xml><?xml version="1.0" encoding="utf-8"?>
<sst xmlns="http://schemas.openxmlformats.org/spreadsheetml/2006/main" count="76" uniqueCount="32">
  <si>
    <t>( Freischiessende )</t>
  </si>
  <si>
    <t>Sektion:</t>
  </si>
  <si>
    <t>Runde:</t>
  </si>
  <si>
    <t>Schütze</t>
  </si>
  <si>
    <t>Name</t>
  </si>
  <si>
    <t>Vorname</t>
  </si>
  <si>
    <t>Jg.</t>
  </si>
  <si>
    <t>1-11</t>
  </si>
  <si>
    <t>2-12</t>
  </si>
  <si>
    <t>3-13</t>
  </si>
  <si>
    <t>4-14</t>
  </si>
  <si>
    <t>5-15</t>
  </si>
  <si>
    <t>6-16</t>
  </si>
  <si>
    <t>7-17</t>
  </si>
  <si>
    <t>8-18</t>
  </si>
  <si>
    <t>9-19</t>
  </si>
  <si>
    <t>10-20</t>
  </si>
  <si>
    <t>P.Total</t>
  </si>
  <si>
    <t>Total</t>
  </si>
  <si>
    <t>Scheiben Nr. von</t>
  </si>
  <si>
    <t>Scheiben Nr. bis</t>
  </si>
  <si>
    <t>M</t>
  </si>
  <si>
    <t>Muster</t>
  </si>
  <si>
    <t>Hans</t>
  </si>
  <si>
    <t>Bitte Mouche auch eintragen</t>
  </si>
  <si>
    <t>Termin</t>
  </si>
  <si>
    <t>Senden an</t>
  </si>
  <si>
    <t>Total Qualifikationsrunden</t>
  </si>
  <si>
    <t>1. Rd</t>
  </si>
  <si>
    <t>2. Rd</t>
  </si>
  <si>
    <t>ZSAV Juniorenmeisterschaft 2021</t>
  </si>
  <si>
    <t>nawu1@zsav.ch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</si>
</sst>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[$-807]dddd\,\ d\.\ mmmm\ yyyy"/>
    <numFmt numFmtId="177" formatCode="[$-807]d/\ mmmm\ yyyy;@"/>
  </numFmts>
  <fonts count="52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1.6"/>
      <color indexed="12"/>
      <name val="Arial"/>
      <family val="2"/>
    </font>
    <font>
      <b/>
      <sz val="18"/>
      <color indexed="57"/>
      <name val="Arial"/>
      <family val="2"/>
    </font>
    <font>
      <b/>
      <sz val="16"/>
      <color indexed="57"/>
      <name val="Arial"/>
      <family val="2"/>
    </font>
    <font>
      <u val="single"/>
      <sz val="11.6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5" fillId="0" borderId="0" xfId="48" applyFont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33" borderId="32" xfId="0" applyFon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" fontId="0" fillId="0" borderId="0" xfId="0" applyNumberFormat="1" applyBorder="1" applyAlignment="1">
      <alignment horizontal="center"/>
    </xf>
    <xf numFmtId="0" fontId="0" fillId="33" borderId="37" xfId="0" applyFont="1" applyFill="1" applyBorder="1" applyAlignment="1">
      <alignment horizontal="center" wrapText="1"/>
    </xf>
    <xf numFmtId="0" fontId="0" fillId="34" borderId="36" xfId="0" applyFont="1" applyFill="1" applyBorder="1" applyAlignment="1">
      <alignment vertical="center" wrapText="1"/>
    </xf>
    <xf numFmtId="0" fontId="0" fillId="34" borderId="33" xfId="0" applyFont="1" applyFill="1" applyBorder="1" applyAlignment="1">
      <alignment vertical="center" wrapText="1"/>
    </xf>
    <xf numFmtId="0" fontId="0" fillId="33" borderId="33" xfId="0" applyFont="1" applyFill="1" applyBorder="1" applyAlignment="1">
      <alignment vertical="center"/>
    </xf>
    <xf numFmtId="0" fontId="0" fillId="0" borderId="36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34" borderId="36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34" borderId="20" xfId="0" applyFont="1" applyFill="1" applyBorder="1" applyAlignment="1">
      <alignment horizontal="right" vertical="center"/>
    </xf>
    <xf numFmtId="0" fontId="2" fillId="34" borderId="22" xfId="0" applyFont="1" applyFill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5" fillId="34" borderId="31" xfId="0" applyFont="1" applyFill="1" applyBorder="1" applyAlignment="1">
      <alignment horizontal="right" vertical="center"/>
    </xf>
    <xf numFmtId="0" fontId="5" fillId="34" borderId="24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5" fillId="33" borderId="32" xfId="0" applyFont="1" applyFill="1" applyBorder="1" applyAlignment="1">
      <alignment horizontal="right" vertical="center"/>
    </xf>
    <xf numFmtId="0" fontId="5" fillId="33" borderId="33" xfId="0" applyFont="1" applyFill="1" applyBorder="1" applyAlignment="1">
      <alignment horizontal="right" vertical="center"/>
    </xf>
    <xf numFmtId="0" fontId="5" fillId="33" borderId="29" xfId="0" applyFont="1" applyFill="1" applyBorder="1" applyAlignment="1">
      <alignment horizontal="right" vertical="center"/>
    </xf>
    <xf numFmtId="0" fontId="5" fillId="33" borderId="24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right" vertical="center"/>
    </xf>
    <xf numFmtId="0" fontId="2" fillId="33" borderId="22" xfId="0" applyFont="1" applyFill="1" applyBorder="1" applyAlignment="1">
      <alignment horizontal="right" vertical="center"/>
    </xf>
    <xf numFmtId="0" fontId="7" fillId="33" borderId="39" xfId="0" applyFont="1" applyFill="1" applyBorder="1" applyAlignment="1">
      <alignment horizontal="center" vertical="center"/>
    </xf>
    <xf numFmtId="177" fontId="17" fillId="0" borderId="0" xfId="0" applyNumberFormat="1" applyFont="1" applyBorder="1" applyAlignment="1">
      <alignment horizontal="left"/>
    </xf>
    <xf numFmtId="0" fontId="0" fillId="0" borderId="36" xfId="0" applyFont="1" applyFill="1" applyBorder="1" applyAlignment="1" applyProtection="1">
      <alignment vertical="center" wrapText="1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0" fillId="0" borderId="33" xfId="0" applyFont="1" applyFill="1" applyBorder="1" applyAlignment="1" applyProtection="1">
      <alignment vertical="center" wrapTex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0" fillId="34" borderId="36" xfId="0" applyFont="1" applyFill="1" applyBorder="1" applyAlignment="1" applyProtection="1">
      <alignment vertical="center"/>
      <protection locked="0"/>
    </xf>
    <xf numFmtId="0" fontId="0" fillId="34" borderId="36" xfId="0" applyFont="1" applyFill="1" applyBorder="1" applyAlignment="1" applyProtection="1">
      <alignment horizontal="center" vertical="center"/>
      <protection locked="0"/>
    </xf>
    <xf numFmtId="0" fontId="5" fillId="34" borderId="25" xfId="0" applyFont="1" applyFill="1" applyBorder="1" applyAlignment="1" applyProtection="1">
      <alignment horizontal="center"/>
      <protection locked="0"/>
    </xf>
    <xf numFmtId="0" fontId="5" fillId="34" borderId="26" xfId="0" applyFont="1" applyFill="1" applyBorder="1" applyAlignment="1" applyProtection="1">
      <alignment horizontal="center"/>
      <protection locked="0"/>
    </xf>
    <xf numFmtId="0" fontId="5" fillId="34" borderId="27" xfId="0" applyFont="1" applyFill="1" applyBorder="1" applyAlignment="1" applyProtection="1">
      <alignment horizontal="center"/>
      <protection locked="0"/>
    </xf>
    <xf numFmtId="0" fontId="0" fillId="34" borderId="33" xfId="0" applyFont="1" applyFill="1" applyBorder="1" applyAlignment="1" applyProtection="1">
      <alignment vertical="center"/>
      <protection locked="0"/>
    </xf>
    <xf numFmtId="0" fontId="0" fillId="34" borderId="33" xfId="0" applyFont="1" applyFill="1" applyBorder="1" applyAlignment="1" applyProtection="1">
      <alignment horizontal="center" vertical="center"/>
      <protection locked="0"/>
    </xf>
    <xf numFmtId="0" fontId="5" fillId="34" borderId="30" xfId="0" applyFont="1" applyFill="1" applyBorder="1" applyAlignment="1" applyProtection="1">
      <alignment horizontal="center"/>
      <protection locked="0"/>
    </xf>
    <xf numFmtId="0" fontId="5" fillId="34" borderId="11" xfId="0" applyFont="1" applyFill="1" applyBorder="1" applyAlignment="1" applyProtection="1">
      <alignment horizontal="center"/>
      <protection locked="0"/>
    </xf>
    <xf numFmtId="0" fontId="0" fillId="34" borderId="36" xfId="0" applyFont="1" applyFill="1" applyBorder="1" applyAlignment="1" applyProtection="1">
      <alignment horizontal="center" vertical="center"/>
      <protection locked="0"/>
    </xf>
    <xf numFmtId="0" fontId="0" fillId="34" borderId="33" xfId="0" applyFont="1" applyFill="1" applyBorder="1" applyAlignment="1" applyProtection="1">
      <alignment horizontal="center" vertical="center"/>
      <protection locked="0"/>
    </xf>
    <xf numFmtId="0" fontId="9" fillId="0" borderId="0" xfId="48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wu1@zsav.ch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opp.ex@hispeed.ch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abSelected="1" zoomScale="116" zoomScaleNormal="116" zoomScalePageLayoutView="0" workbookViewId="0" topLeftCell="A1">
      <selection activeCell="D7" sqref="D7"/>
    </sheetView>
  </sheetViews>
  <sheetFormatPr defaultColWidth="11.421875" defaultRowHeight="12.75" customHeight="1"/>
  <cols>
    <col min="2" max="3" width="16.28125" style="0" customWidth="1"/>
    <col min="4" max="4" width="8.421875" style="0" customWidth="1"/>
    <col min="7" max="16" width="5.7109375" style="0" customWidth="1"/>
    <col min="17" max="17" width="7.28125" style="0" customWidth="1"/>
  </cols>
  <sheetData>
    <row r="1" ht="22.5" customHeight="1">
      <c r="H1" s="38" t="s">
        <v>30</v>
      </c>
    </row>
    <row r="2" spans="8:18" ht="23.25" customHeight="1">
      <c r="H2" s="39" t="s">
        <v>0</v>
      </c>
      <c r="I2" s="1"/>
      <c r="N2" s="2"/>
      <c r="O2" s="2"/>
      <c r="P2" s="75"/>
      <c r="Q2" s="75"/>
      <c r="R2" s="75"/>
    </row>
    <row r="4" spans="2:17" ht="20.25" customHeight="1">
      <c r="B4" s="3" t="s">
        <v>1</v>
      </c>
      <c r="D4" s="4"/>
      <c r="E4" s="4"/>
      <c r="F4" s="4"/>
      <c r="G4" s="5"/>
      <c r="H4" s="5"/>
      <c r="I4" s="5"/>
      <c r="J4" s="6"/>
      <c r="K4" s="7"/>
      <c r="L4" s="8"/>
      <c r="O4" s="9" t="s">
        <v>2</v>
      </c>
      <c r="P4" s="10">
        <v>1</v>
      </c>
      <c r="Q4" s="10"/>
    </row>
    <row r="5" spans="4:17" s="33" customFormat="1" ht="12.75" customHeight="1">
      <c r="D5" s="34"/>
      <c r="E5" s="34"/>
      <c r="F5" s="34"/>
      <c r="G5" s="34"/>
      <c r="H5" s="34"/>
      <c r="I5" s="34"/>
      <c r="J5" s="34"/>
      <c r="K5" s="35"/>
      <c r="L5" s="36"/>
      <c r="O5" s="37"/>
      <c r="P5" s="36"/>
      <c r="Q5" s="36"/>
    </row>
    <row r="6" spans="2:17" s="33" customFormat="1" ht="12.75" customHeight="1">
      <c r="B6" s="55" t="s">
        <v>25</v>
      </c>
      <c r="C6" s="54"/>
      <c r="D6" s="106">
        <v>44339</v>
      </c>
      <c r="E6" s="106"/>
      <c r="F6" s="34"/>
      <c r="G6" s="34"/>
      <c r="H6" s="34"/>
      <c r="I6" s="34"/>
      <c r="J6" s="34"/>
      <c r="K6" s="35"/>
      <c r="L6" s="36"/>
      <c r="O6" s="37"/>
      <c r="P6" s="36"/>
      <c r="Q6" s="36"/>
    </row>
    <row r="7" spans="2:5" s="33" customFormat="1" ht="12.75" customHeight="1">
      <c r="B7" s="55" t="s">
        <v>26</v>
      </c>
      <c r="C7" s="54"/>
      <c r="D7" s="127" t="s">
        <v>31</v>
      </c>
      <c r="E7" s="54"/>
    </row>
    <row r="8" s="33" customFormat="1" ht="12.75" customHeight="1"/>
    <row r="9" spans="1:18" ht="15" customHeight="1" thickBot="1">
      <c r="A9" s="11" t="s">
        <v>3</v>
      </c>
      <c r="B9" s="12" t="s">
        <v>4</v>
      </c>
      <c r="C9" s="13" t="s">
        <v>5</v>
      </c>
      <c r="D9" s="14" t="s">
        <v>6</v>
      </c>
      <c r="E9" s="15"/>
      <c r="F9" s="15"/>
      <c r="G9" s="16" t="s">
        <v>7</v>
      </c>
      <c r="H9" s="16" t="s">
        <v>8</v>
      </c>
      <c r="I9" s="16" t="s">
        <v>9</v>
      </c>
      <c r="J9" s="16" t="s">
        <v>10</v>
      </c>
      <c r="K9" s="16" t="s">
        <v>11</v>
      </c>
      <c r="L9" s="16" t="s">
        <v>12</v>
      </c>
      <c r="M9" s="16" t="s">
        <v>13</v>
      </c>
      <c r="N9" s="16" t="s">
        <v>14</v>
      </c>
      <c r="O9" s="16" t="s">
        <v>15</v>
      </c>
      <c r="P9" s="16" t="s">
        <v>16</v>
      </c>
      <c r="Q9" s="17" t="s">
        <v>17</v>
      </c>
      <c r="R9" s="18" t="s">
        <v>18</v>
      </c>
    </row>
    <row r="10" spans="1:18" ht="15" customHeight="1" thickBot="1">
      <c r="A10" s="67">
        <v>0</v>
      </c>
      <c r="B10" s="63" t="s">
        <v>22</v>
      </c>
      <c r="C10" s="63" t="s">
        <v>23</v>
      </c>
      <c r="D10" s="65">
        <v>2000</v>
      </c>
      <c r="E10" s="76" t="s">
        <v>19</v>
      </c>
      <c r="F10" s="76" t="s">
        <v>20</v>
      </c>
      <c r="G10" s="40">
        <v>9</v>
      </c>
      <c r="H10" s="41">
        <v>9</v>
      </c>
      <c r="I10" s="41">
        <v>9</v>
      </c>
      <c r="J10" s="41">
        <v>7</v>
      </c>
      <c r="K10" s="41">
        <v>8</v>
      </c>
      <c r="L10" s="41" t="s">
        <v>21</v>
      </c>
      <c r="M10" s="41">
        <v>10</v>
      </c>
      <c r="N10" s="41" t="s">
        <v>21</v>
      </c>
      <c r="O10" s="41">
        <v>9</v>
      </c>
      <c r="P10" s="42">
        <v>9</v>
      </c>
      <c r="Q10" s="43">
        <f>SUM(G10:P10)+10*COUNTIF(G10:P10,"M")</f>
        <v>90</v>
      </c>
      <c r="R10" s="44"/>
    </row>
    <row r="11" spans="1:18" ht="15" customHeight="1" thickBot="1">
      <c r="A11" s="68"/>
      <c r="B11" s="64"/>
      <c r="C11" s="64"/>
      <c r="D11" s="66"/>
      <c r="E11" s="76"/>
      <c r="F11" s="76"/>
      <c r="G11" s="45" t="s">
        <v>21</v>
      </c>
      <c r="H11" s="45" t="s">
        <v>21</v>
      </c>
      <c r="I11" s="45" t="s">
        <v>21</v>
      </c>
      <c r="J11" s="45" t="s">
        <v>21</v>
      </c>
      <c r="K11" s="45" t="s">
        <v>21</v>
      </c>
      <c r="L11" s="45">
        <v>10</v>
      </c>
      <c r="M11" s="45">
        <v>9</v>
      </c>
      <c r="N11" s="45">
        <v>9</v>
      </c>
      <c r="O11" s="45">
        <v>9</v>
      </c>
      <c r="P11" s="46">
        <v>9</v>
      </c>
      <c r="Q11" s="47">
        <f>SUM(G11:P11)+10*COUNTIF(G11:P11,"M")</f>
        <v>96</v>
      </c>
      <c r="R11" s="48">
        <f>SUM(Q10:Q11)</f>
        <v>186</v>
      </c>
    </row>
    <row r="12" spans="1:18" ht="15" customHeight="1">
      <c r="A12" s="69">
        <v>1</v>
      </c>
      <c r="B12" s="107"/>
      <c r="C12" s="107"/>
      <c r="D12" s="108"/>
      <c r="E12" s="108"/>
      <c r="F12" s="108"/>
      <c r="G12" s="109"/>
      <c r="H12" s="110"/>
      <c r="I12" s="110"/>
      <c r="J12" s="110"/>
      <c r="K12" s="110"/>
      <c r="L12" s="110"/>
      <c r="M12" s="110"/>
      <c r="N12" s="110"/>
      <c r="O12" s="110"/>
      <c r="P12" s="111"/>
      <c r="Q12" s="19">
        <f aca="true" t="shared" si="0" ref="Q12:Q35">SUM(G12:P12)+10*COUNTIF(G12:P12,"M")</f>
        <v>0</v>
      </c>
      <c r="R12" s="20"/>
    </row>
    <row r="13" spans="1:18" ht="15" customHeight="1" thickBot="1">
      <c r="A13" s="70"/>
      <c r="B13" s="112"/>
      <c r="C13" s="112"/>
      <c r="D13" s="113"/>
      <c r="E13" s="113"/>
      <c r="F13" s="113"/>
      <c r="G13" s="114"/>
      <c r="H13" s="114"/>
      <c r="I13" s="114"/>
      <c r="J13" s="114"/>
      <c r="K13" s="114"/>
      <c r="L13" s="114"/>
      <c r="M13" s="114"/>
      <c r="N13" s="114"/>
      <c r="O13" s="114"/>
      <c r="P13" s="115"/>
      <c r="Q13" s="21">
        <f t="shared" si="0"/>
        <v>0</v>
      </c>
      <c r="R13" s="22">
        <f>SUM(Q12:Q13)</f>
        <v>0</v>
      </c>
    </row>
    <row r="14" spans="1:18" ht="15" customHeight="1">
      <c r="A14" s="71">
        <v>2</v>
      </c>
      <c r="B14" s="116"/>
      <c r="C14" s="116"/>
      <c r="D14" s="117"/>
      <c r="E14" s="117"/>
      <c r="F14" s="117"/>
      <c r="G14" s="118"/>
      <c r="H14" s="119"/>
      <c r="I14" s="119"/>
      <c r="J14" s="119"/>
      <c r="K14" s="119"/>
      <c r="L14" s="119"/>
      <c r="M14" s="119"/>
      <c r="N14" s="119"/>
      <c r="O14" s="119"/>
      <c r="P14" s="120"/>
      <c r="Q14" s="49">
        <f t="shared" si="0"/>
        <v>0</v>
      </c>
      <c r="R14" s="50"/>
    </row>
    <row r="15" spans="1:18" ht="15" customHeight="1" thickBot="1">
      <c r="A15" s="72"/>
      <c r="B15" s="121"/>
      <c r="C15" s="121"/>
      <c r="D15" s="122"/>
      <c r="E15" s="122"/>
      <c r="F15" s="122"/>
      <c r="G15" s="123"/>
      <c r="H15" s="123"/>
      <c r="I15" s="123"/>
      <c r="J15" s="123"/>
      <c r="K15" s="123"/>
      <c r="L15" s="123"/>
      <c r="M15" s="123"/>
      <c r="N15" s="123"/>
      <c r="O15" s="123"/>
      <c r="P15" s="124"/>
      <c r="Q15" s="51">
        <f t="shared" si="0"/>
        <v>0</v>
      </c>
      <c r="R15" s="52">
        <f>SUM(Q14:Q15)</f>
        <v>0</v>
      </c>
    </row>
    <row r="16" spans="1:18" ht="15" customHeight="1">
      <c r="A16" s="69">
        <v>3</v>
      </c>
      <c r="B16" s="107"/>
      <c r="C16" s="107"/>
      <c r="D16" s="108"/>
      <c r="E16" s="108"/>
      <c r="F16" s="108"/>
      <c r="G16" s="109"/>
      <c r="H16" s="110"/>
      <c r="I16" s="110"/>
      <c r="J16" s="110"/>
      <c r="K16" s="110"/>
      <c r="L16" s="110"/>
      <c r="M16" s="110"/>
      <c r="N16" s="110"/>
      <c r="O16" s="110"/>
      <c r="P16" s="111"/>
      <c r="Q16" s="23">
        <f t="shared" si="0"/>
        <v>0</v>
      </c>
      <c r="R16" s="26"/>
    </row>
    <row r="17" spans="1:18" ht="15" customHeight="1" thickBot="1">
      <c r="A17" s="70"/>
      <c r="B17" s="112"/>
      <c r="C17" s="112"/>
      <c r="D17" s="113"/>
      <c r="E17" s="113"/>
      <c r="F17" s="113"/>
      <c r="G17" s="114"/>
      <c r="H17" s="114"/>
      <c r="I17" s="114"/>
      <c r="J17" s="114"/>
      <c r="K17" s="114"/>
      <c r="L17" s="114"/>
      <c r="M17" s="114"/>
      <c r="N17" s="114"/>
      <c r="O17" s="114"/>
      <c r="P17" s="115"/>
      <c r="Q17" s="24">
        <f t="shared" si="0"/>
        <v>0</v>
      </c>
      <c r="R17" s="25">
        <f>SUM(Q16:Q17)</f>
        <v>0</v>
      </c>
    </row>
    <row r="18" spans="1:18" ht="15" customHeight="1">
      <c r="A18" s="71">
        <v>4</v>
      </c>
      <c r="B18" s="116"/>
      <c r="C18" s="116"/>
      <c r="D18" s="117"/>
      <c r="E18" s="117"/>
      <c r="F18" s="117"/>
      <c r="G18" s="118"/>
      <c r="H18" s="119"/>
      <c r="I18" s="119"/>
      <c r="J18" s="119"/>
      <c r="K18" s="119"/>
      <c r="L18" s="119"/>
      <c r="M18" s="119"/>
      <c r="N18" s="119"/>
      <c r="O18" s="119"/>
      <c r="P18" s="120"/>
      <c r="Q18" s="49">
        <f t="shared" si="0"/>
        <v>0</v>
      </c>
      <c r="R18" s="53"/>
    </row>
    <row r="19" spans="1:18" ht="15" customHeight="1" thickBot="1">
      <c r="A19" s="72"/>
      <c r="B19" s="121"/>
      <c r="C19" s="121"/>
      <c r="D19" s="122"/>
      <c r="E19" s="122"/>
      <c r="F19" s="122"/>
      <c r="G19" s="123"/>
      <c r="H19" s="123"/>
      <c r="I19" s="123"/>
      <c r="J19" s="123"/>
      <c r="K19" s="123"/>
      <c r="L19" s="123"/>
      <c r="M19" s="123"/>
      <c r="N19" s="123"/>
      <c r="O19" s="123"/>
      <c r="P19" s="124"/>
      <c r="Q19" s="51">
        <f t="shared" si="0"/>
        <v>0</v>
      </c>
      <c r="R19" s="52">
        <f>SUM(Q18:Q19)</f>
        <v>0</v>
      </c>
    </row>
    <row r="20" spans="1:18" ht="15" customHeight="1">
      <c r="A20" s="69">
        <v>5</v>
      </c>
      <c r="B20" s="107"/>
      <c r="C20" s="107"/>
      <c r="D20" s="108"/>
      <c r="E20" s="108"/>
      <c r="F20" s="108"/>
      <c r="G20" s="109"/>
      <c r="H20" s="110"/>
      <c r="I20" s="110"/>
      <c r="J20" s="110"/>
      <c r="K20" s="110"/>
      <c r="L20" s="110"/>
      <c r="M20" s="110"/>
      <c r="N20" s="110"/>
      <c r="O20" s="110"/>
      <c r="P20" s="111"/>
      <c r="Q20" s="23">
        <f t="shared" si="0"/>
        <v>0</v>
      </c>
      <c r="R20" s="26"/>
    </row>
    <row r="21" spans="1:18" ht="15" customHeight="1" thickBot="1">
      <c r="A21" s="70"/>
      <c r="B21" s="112"/>
      <c r="C21" s="112"/>
      <c r="D21" s="113"/>
      <c r="E21" s="113"/>
      <c r="F21" s="113"/>
      <c r="G21" s="114"/>
      <c r="H21" s="114"/>
      <c r="I21" s="114"/>
      <c r="J21" s="114"/>
      <c r="K21" s="114"/>
      <c r="L21" s="114"/>
      <c r="M21" s="114"/>
      <c r="N21" s="114"/>
      <c r="O21" s="114"/>
      <c r="P21" s="115"/>
      <c r="Q21" s="24">
        <f t="shared" si="0"/>
        <v>0</v>
      </c>
      <c r="R21" s="25">
        <f>SUM(Q20:Q21)</f>
        <v>0</v>
      </c>
    </row>
    <row r="22" spans="1:18" ht="15" customHeight="1">
      <c r="A22" s="71">
        <v>6</v>
      </c>
      <c r="B22" s="116"/>
      <c r="C22" s="116"/>
      <c r="D22" s="117"/>
      <c r="E22" s="117"/>
      <c r="F22" s="117"/>
      <c r="G22" s="118"/>
      <c r="H22" s="119"/>
      <c r="I22" s="119"/>
      <c r="J22" s="119"/>
      <c r="K22" s="119"/>
      <c r="L22" s="119"/>
      <c r="M22" s="119"/>
      <c r="N22" s="119"/>
      <c r="O22" s="119"/>
      <c r="P22" s="120"/>
      <c r="Q22" s="49">
        <f t="shared" si="0"/>
        <v>0</v>
      </c>
      <c r="R22" s="53"/>
    </row>
    <row r="23" spans="1:18" ht="15" customHeight="1" thickBot="1">
      <c r="A23" s="72"/>
      <c r="B23" s="121"/>
      <c r="C23" s="121"/>
      <c r="D23" s="122"/>
      <c r="E23" s="122"/>
      <c r="F23" s="122"/>
      <c r="G23" s="123"/>
      <c r="H23" s="123"/>
      <c r="I23" s="123"/>
      <c r="J23" s="123"/>
      <c r="K23" s="123"/>
      <c r="L23" s="123"/>
      <c r="M23" s="123"/>
      <c r="N23" s="123"/>
      <c r="O23" s="123"/>
      <c r="P23" s="124"/>
      <c r="Q23" s="51">
        <f t="shared" si="0"/>
        <v>0</v>
      </c>
      <c r="R23" s="52">
        <f>SUM(Q22:Q23)</f>
        <v>0</v>
      </c>
    </row>
    <row r="24" spans="1:18" ht="15" customHeight="1">
      <c r="A24" s="69">
        <v>7</v>
      </c>
      <c r="B24" s="107"/>
      <c r="C24" s="107"/>
      <c r="D24" s="108"/>
      <c r="E24" s="108"/>
      <c r="F24" s="108"/>
      <c r="G24" s="109"/>
      <c r="H24" s="110"/>
      <c r="I24" s="110"/>
      <c r="J24" s="110"/>
      <c r="K24" s="110"/>
      <c r="L24" s="110"/>
      <c r="M24" s="110"/>
      <c r="N24" s="110"/>
      <c r="O24" s="110"/>
      <c r="P24" s="111"/>
      <c r="Q24" s="23">
        <f t="shared" si="0"/>
        <v>0</v>
      </c>
      <c r="R24" s="26"/>
    </row>
    <row r="25" spans="1:18" ht="15" customHeight="1" thickBot="1">
      <c r="A25" s="70"/>
      <c r="B25" s="112"/>
      <c r="C25" s="112"/>
      <c r="D25" s="113"/>
      <c r="E25" s="113"/>
      <c r="F25" s="113"/>
      <c r="G25" s="114"/>
      <c r="H25" s="114"/>
      <c r="I25" s="114"/>
      <c r="J25" s="114"/>
      <c r="K25" s="114"/>
      <c r="L25" s="114"/>
      <c r="M25" s="114"/>
      <c r="N25" s="114"/>
      <c r="O25" s="114"/>
      <c r="P25" s="115"/>
      <c r="Q25" s="24">
        <f t="shared" si="0"/>
        <v>0</v>
      </c>
      <c r="R25" s="25">
        <f>SUM(Q24:Q25)</f>
        <v>0</v>
      </c>
    </row>
    <row r="26" spans="1:18" ht="15" customHeight="1">
      <c r="A26" s="71">
        <v>8</v>
      </c>
      <c r="B26" s="116"/>
      <c r="C26" s="116"/>
      <c r="D26" s="117"/>
      <c r="E26" s="117"/>
      <c r="F26" s="117"/>
      <c r="G26" s="118"/>
      <c r="H26" s="119"/>
      <c r="I26" s="119"/>
      <c r="J26" s="119"/>
      <c r="K26" s="119"/>
      <c r="L26" s="119"/>
      <c r="M26" s="119"/>
      <c r="N26" s="119"/>
      <c r="O26" s="119"/>
      <c r="P26" s="120"/>
      <c r="Q26" s="49">
        <f t="shared" si="0"/>
        <v>0</v>
      </c>
      <c r="R26" s="53"/>
    </row>
    <row r="27" spans="1:18" ht="15" customHeight="1" thickBot="1">
      <c r="A27" s="72"/>
      <c r="B27" s="121"/>
      <c r="C27" s="121"/>
      <c r="D27" s="122"/>
      <c r="E27" s="122"/>
      <c r="F27" s="122"/>
      <c r="G27" s="123"/>
      <c r="H27" s="123"/>
      <c r="I27" s="123"/>
      <c r="J27" s="123"/>
      <c r="K27" s="123"/>
      <c r="L27" s="123"/>
      <c r="M27" s="123"/>
      <c r="N27" s="123"/>
      <c r="O27" s="123"/>
      <c r="P27" s="124"/>
      <c r="Q27" s="51">
        <f t="shared" si="0"/>
        <v>0</v>
      </c>
      <c r="R27" s="52">
        <f>SUM(Q26:Q27)</f>
        <v>0</v>
      </c>
    </row>
    <row r="28" spans="1:18" ht="15" customHeight="1">
      <c r="A28" s="69">
        <v>9</v>
      </c>
      <c r="B28" s="107"/>
      <c r="C28" s="107"/>
      <c r="D28" s="108"/>
      <c r="E28" s="108"/>
      <c r="F28" s="108"/>
      <c r="G28" s="109"/>
      <c r="H28" s="110"/>
      <c r="I28" s="110"/>
      <c r="J28" s="110"/>
      <c r="K28" s="110"/>
      <c r="L28" s="110"/>
      <c r="M28" s="110"/>
      <c r="N28" s="110"/>
      <c r="O28" s="110"/>
      <c r="P28" s="111"/>
      <c r="Q28" s="23">
        <f t="shared" si="0"/>
        <v>0</v>
      </c>
      <c r="R28" s="26"/>
    </row>
    <row r="29" spans="1:18" ht="15" customHeight="1" thickBot="1">
      <c r="A29" s="70"/>
      <c r="B29" s="112"/>
      <c r="C29" s="112"/>
      <c r="D29" s="113"/>
      <c r="E29" s="113"/>
      <c r="F29" s="113"/>
      <c r="G29" s="114"/>
      <c r="H29" s="114"/>
      <c r="I29" s="114"/>
      <c r="J29" s="114"/>
      <c r="K29" s="114"/>
      <c r="L29" s="114"/>
      <c r="M29" s="114"/>
      <c r="N29" s="114"/>
      <c r="O29" s="114"/>
      <c r="P29" s="115"/>
      <c r="Q29" s="24">
        <f t="shared" si="0"/>
        <v>0</v>
      </c>
      <c r="R29" s="25">
        <f>SUM(Q28:Q29)</f>
        <v>0</v>
      </c>
    </row>
    <row r="30" spans="1:18" ht="15" customHeight="1">
      <c r="A30" s="71">
        <v>10</v>
      </c>
      <c r="B30" s="116"/>
      <c r="C30" s="116"/>
      <c r="D30" s="117"/>
      <c r="E30" s="117"/>
      <c r="F30" s="117"/>
      <c r="G30" s="118"/>
      <c r="H30" s="119"/>
      <c r="I30" s="119"/>
      <c r="J30" s="119"/>
      <c r="K30" s="119"/>
      <c r="L30" s="119"/>
      <c r="M30" s="119"/>
      <c r="N30" s="119"/>
      <c r="O30" s="119"/>
      <c r="P30" s="120"/>
      <c r="Q30" s="49">
        <f t="shared" si="0"/>
        <v>0</v>
      </c>
      <c r="R30" s="53"/>
    </row>
    <row r="31" spans="1:18" ht="15" customHeight="1" thickBot="1">
      <c r="A31" s="72"/>
      <c r="B31" s="121"/>
      <c r="C31" s="121"/>
      <c r="D31" s="122"/>
      <c r="E31" s="122"/>
      <c r="F31" s="122"/>
      <c r="G31" s="123"/>
      <c r="H31" s="123"/>
      <c r="I31" s="123"/>
      <c r="J31" s="123"/>
      <c r="K31" s="123"/>
      <c r="L31" s="123"/>
      <c r="M31" s="123"/>
      <c r="N31" s="123"/>
      <c r="O31" s="123"/>
      <c r="P31" s="124"/>
      <c r="Q31" s="51">
        <f t="shared" si="0"/>
        <v>0</v>
      </c>
      <c r="R31" s="52">
        <f>SUM(Q30:Q31)</f>
        <v>0</v>
      </c>
    </row>
    <row r="32" spans="1:18" ht="15" customHeight="1">
      <c r="A32" s="69">
        <v>11</v>
      </c>
      <c r="B32" s="107"/>
      <c r="C32" s="107"/>
      <c r="D32" s="108"/>
      <c r="E32" s="108"/>
      <c r="F32" s="108"/>
      <c r="G32" s="109"/>
      <c r="H32" s="110"/>
      <c r="I32" s="110"/>
      <c r="J32" s="110"/>
      <c r="K32" s="110"/>
      <c r="L32" s="110"/>
      <c r="M32" s="110"/>
      <c r="N32" s="110"/>
      <c r="O32" s="110"/>
      <c r="P32" s="111"/>
      <c r="Q32" s="23">
        <f t="shared" si="0"/>
        <v>0</v>
      </c>
      <c r="R32" s="26"/>
    </row>
    <row r="33" spans="1:18" ht="15.75" customHeight="1" thickBot="1">
      <c r="A33" s="70"/>
      <c r="B33" s="112"/>
      <c r="C33" s="112"/>
      <c r="D33" s="113"/>
      <c r="E33" s="113"/>
      <c r="F33" s="113"/>
      <c r="G33" s="114"/>
      <c r="H33" s="114"/>
      <c r="I33" s="114"/>
      <c r="J33" s="114"/>
      <c r="K33" s="114"/>
      <c r="L33" s="114"/>
      <c r="M33" s="114"/>
      <c r="N33" s="114"/>
      <c r="O33" s="114"/>
      <c r="P33" s="115"/>
      <c r="Q33" s="24">
        <f t="shared" si="0"/>
        <v>0</v>
      </c>
      <c r="R33" s="25">
        <f>SUM(Q32:Q33)</f>
        <v>0</v>
      </c>
    </row>
    <row r="34" spans="1:18" ht="15" customHeight="1">
      <c r="A34" s="71">
        <v>12</v>
      </c>
      <c r="B34" s="116"/>
      <c r="C34" s="116"/>
      <c r="D34" s="117"/>
      <c r="E34" s="117"/>
      <c r="F34" s="117"/>
      <c r="G34" s="118"/>
      <c r="H34" s="119"/>
      <c r="I34" s="119"/>
      <c r="J34" s="119"/>
      <c r="K34" s="119"/>
      <c r="L34" s="119"/>
      <c r="M34" s="119"/>
      <c r="N34" s="119"/>
      <c r="O34" s="119"/>
      <c r="P34" s="120"/>
      <c r="Q34" s="49">
        <f t="shared" si="0"/>
        <v>0</v>
      </c>
      <c r="R34" s="53"/>
    </row>
    <row r="35" spans="1:18" ht="15.75" customHeight="1" thickBot="1">
      <c r="A35" s="72"/>
      <c r="B35" s="121"/>
      <c r="C35" s="121"/>
      <c r="D35" s="122"/>
      <c r="E35" s="122"/>
      <c r="F35" s="122"/>
      <c r="G35" s="123"/>
      <c r="H35" s="123"/>
      <c r="I35" s="123"/>
      <c r="J35" s="123"/>
      <c r="K35" s="123"/>
      <c r="L35" s="123"/>
      <c r="M35" s="123"/>
      <c r="N35" s="123"/>
      <c r="O35" s="123"/>
      <c r="P35" s="124"/>
      <c r="Q35" s="51">
        <f t="shared" si="0"/>
        <v>0</v>
      </c>
      <c r="R35" s="52">
        <f>SUM(Q34:Q35)</f>
        <v>0</v>
      </c>
    </row>
    <row r="36" spans="1:18" ht="15" customHeight="1">
      <c r="A36" s="27"/>
      <c r="B36" s="28"/>
      <c r="C36" s="28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15" customHeight="1">
      <c r="A37" s="30" t="s">
        <v>24</v>
      </c>
      <c r="B37" s="31"/>
      <c r="C37" s="31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2"/>
    </row>
  </sheetData>
  <sheetProtection sheet="1" selectLockedCells="1" selectUnlockedCells="1"/>
  <mergeCells count="80">
    <mergeCell ref="F14:F15"/>
    <mergeCell ref="A12:A13"/>
    <mergeCell ref="B12:B13"/>
    <mergeCell ref="C12:C13"/>
    <mergeCell ref="D12:D13"/>
    <mergeCell ref="P2:R2"/>
    <mergeCell ref="E10:E11"/>
    <mergeCell ref="F10:F11"/>
    <mergeCell ref="D6:E6"/>
    <mergeCell ref="A14:A15"/>
    <mergeCell ref="A16:A17"/>
    <mergeCell ref="B16:B17"/>
    <mergeCell ref="C16:C17"/>
    <mergeCell ref="E12:E13"/>
    <mergeCell ref="F12:F13"/>
    <mergeCell ref="B14:B15"/>
    <mergeCell ref="C14:C15"/>
    <mergeCell ref="D14:D15"/>
    <mergeCell ref="E14:E15"/>
    <mergeCell ref="D16:D17"/>
    <mergeCell ref="E16:E17"/>
    <mergeCell ref="F16:F17"/>
    <mergeCell ref="A18:A19"/>
    <mergeCell ref="B18:B19"/>
    <mergeCell ref="C18:C19"/>
    <mergeCell ref="D18:D19"/>
    <mergeCell ref="E18:E19"/>
    <mergeCell ref="F18:F19"/>
    <mergeCell ref="A22:A23"/>
    <mergeCell ref="B22:B23"/>
    <mergeCell ref="C22:C23"/>
    <mergeCell ref="D22:D23"/>
    <mergeCell ref="A20:A21"/>
    <mergeCell ref="B20:B21"/>
    <mergeCell ref="C20:C21"/>
    <mergeCell ref="D20:D21"/>
    <mergeCell ref="E20:E21"/>
    <mergeCell ref="F20:F21"/>
    <mergeCell ref="E22:E23"/>
    <mergeCell ref="F22:F23"/>
    <mergeCell ref="E24:E25"/>
    <mergeCell ref="F24:F25"/>
    <mergeCell ref="E26:E27"/>
    <mergeCell ref="F26:F27"/>
    <mergeCell ref="A24:A25"/>
    <mergeCell ref="B24:B25"/>
    <mergeCell ref="A26:A27"/>
    <mergeCell ref="B26:B27"/>
    <mergeCell ref="C26:C27"/>
    <mergeCell ref="D26:D27"/>
    <mergeCell ref="C24:C25"/>
    <mergeCell ref="D24:D25"/>
    <mergeCell ref="A30:A31"/>
    <mergeCell ref="B30:B31"/>
    <mergeCell ref="C30:C31"/>
    <mergeCell ref="D30:D31"/>
    <mergeCell ref="A28:A29"/>
    <mergeCell ref="B28:B29"/>
    <mergeCell ref="C28:C29"/>
    <mergeCell ref="D28:D29"/>
    <mergeCell ref="C34:C35"/>
    <mergeCell ref="D34:D35"/>
    <mergeCell ref="C32:C33"/>
    <mergeCell ref="D32:D33"/>
    <mergeCell ref="E28:E29"/>
    <mergeCell ref="F28:F29"/>
    <mergeCell ref="E30:E31"/>
    <mergeCell ref="F30:F31"/>
    <mergeCell ref="E32:E33"/>
    <mergeCell ref="F32:F33"/>
    <mergeCell ref="B10:B11"/>
    <mergeCell ref="D10:D11"/>
    <mergeCell ref="C10:C11"/>
    <mergeCell ref="A10:A11"/>
    <mergeCell ref="E34:E35"/>
    <mergeCell ref="F34:F35"/>
    <mergeCell ref="A32:A33"/>
    <mergeCell ref="B32:B33"/>
    <mergeCell ref="A34:A35"/>
    <mergeCell ref="B34:B35"/>
  </mergeCells>
  <hyperlinks>
    <hyperlink ref="D7" r:id="rId1" display="nawu1@zsav.ch"/>
  </hyperlinks>
  <printOptions/>
  <pageMargins left="0.7875" right="0.7875" top="0.39375" bottom="0.39375" header="0.5118055555555555" footer="0.5118055555555555"/>
  <pageSetup fitToHeight="1" fitToWidth="1" horizontalDpi="300" verticalDpi="3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="116" zoomScaleNormal="116" zoomScalePageLayoutView="0" workbookViewId="0" topLeftCell="A1">
      <selection activeCell="A1" sqref="A1"/>
    </sheetView>
  </sheetViews>
  <sheetFormatPr defaultColWidth="11.421875" defaultRowHeight="12.75" customHeight="1"/>
  <cols>
    <col min="2" max="3" width="16.28125" style="0" customWidth="1"/>
    <col min="4" max="4" width="8.421875" style="0" customWidth="1"/>
    <col min="7" max="16" width="5.7109375" style="0" customWidth="1"/>
    <col min="17" max="17" width="7.28125" style="0" customWidth="1"/>
  </cols>
  <sheetData>
    <row r="1" ht="22.5" customHeight="1">
      <c r="H1" s="38" t="str">
        <f>'1. Runde'!H1</f>
        <v>ZSAV Juniorenmeisterschaft 2021</v>
      </c>
    </row>
    <row r="2" spans="8:18" ht="23.25" customHeight="1">
      <c r="H2" s="38" t="str">
        <f>'1. Runde'!H2</f>
        <v>( Freischiessende )</v>
      </c>
      <c r="I2" s="1"/>
      <c r="N2" s="2"/>
      <c r="O2" s="2"/>
      <c r="P2" s="75"/>
      <c r="Q2" s="75"/>
      <c r="R2" s="75"/>
    </row>
    <row r="4" spans="2:17" ht="20.25" customHeight="1">
      <c r="B4" s="3" t="s">
        <v>1</v>
      </c>
      <c r="D4" s="4">
        <f>'1. Runde'!D4</f>
        <v>0</v>
      </c>
      <c r="E4" s="4"/>
      <c r="F4" s="4"/>
      <c r="G4" s="5"/>
      <c r="H4" s="5"/>
      <c r="I4" s="5"/>
      <c r="J4" s="6"/>
      <c r="K4" s="7"/>
      <c r="L4" s="8"/>
      <c r="O4" s="9" t="s">
        <v>2</v>
      </c>
      <c r="P4" s="10">
        <v>2</v>
      </c>
      <c r="Q4" s="10"/>
    </row>
    <row r="5" spans="4:17" s="33" customFormat="1" ht="12.75" customHeight="1">
      <c r="D5" s="34"/>
      <c r="E5" s="34"/>
      <c r="F5" s="34"/>
      <c r="G5" s="34"/>
      <c r="H5" s="34"/>
      <c r="I5" s="34"/>
      <c r="J5" s="34"/>
      <c r="K5" s="35"/>
      <c r="L5" s="36"/>
      <c r="O5" s="37"/>
      <c r="P5" s="36"/>
      <c r="Q5" s="36"/>
    </row>
    <row r="6" spans="2:17" s="54" customFormat="1" ht="12.75" customHeight="1">
      <c r="B6" s="55" t="s">
        <v>25</v>
      </c>
      <c r="D6" s="106">
        <v>42897</v>
      </c>
      <c r="E6" s="106"/>
      <c r="F6" s="56"/>
      <c r="G6" s="56"/>
      <c r="H6" s="56"/>
      <c r="I6" s="56"/>
      <c r="J6" s="56"/>
      <c r="K6" s="57"/>
      <c r="L6" s="58"/>
      <c r="O6" s="59"/>
      <c r="P6" s="58"/>
      <c r="Q6" s="58"/>
    </row>
    <row r="7" spans="2:4" s="54" customFormat="1" ht="12.75" customHeight="1">
      <c r="B7" s="55" t="s">
        <v>26</v>
      </c>
      <c r="D7" s="60" t="str">
        <f>'1. Runde'!D7</f>
        <v>nawu1@zsav.ch</v>
      </c>
    </row>
    <row r="8" s="33" customFormat="1" ht="12.75" customHeight="1"/>
    <row r="9" spans="1:18" ht="15" customHeight="1" thickBot="1">
      <c r="A9" s="11" t="s">
        <v>3</v>
      </c>
      <c r="B9" s="12" t="s">
        <v>4</v>
      </c>
      <c r="C9" s="13" t="s">
        <v>5</v>
      </c>
      <c r="D9" s="14" t="s">
        <v>6</v>
      </c>
      <c r="E9" s="15"/>
      <c r="F9" s="15"/>
      <c r="G9" s="16" t="s">
        <v>7</v>
      </c>
      <c r="H9" s="16" t="s">
        <v>8</v>
      </c>
      <c r="I9" s="16" t="s">
        <v>9</v>
      </c>
      <c r="J9" s="16" t="s">
        <v>10</v>
      </c>
      <c r="K9" s="16" t="s">
        <v>11</v>
      </c>
      <c r="L9" s="16" t="s">
        <v>12</v>
      </c>
      <c r="M9" s="16" t="s">
        <v>13</v>
      </c>
      <c r="N9" s="16" t="s">
        <v>14</v>
      </c>
      <c r="O9" s="16" t="s">
        <v>15</v>
      </c>
      <c r="P9" s="16" t="s">
        <v>16</v>
      </c>
      <c r="Q9" s="17" t="s">
        <v>17</v>
      </c>
      <c r="R9" s="18" t="s">
        <v>18</v>
      </c>
    </row>
    <row r="10" spans="1:18" ht="15" customHeight="1" thickBot="1">
      <c r="A10" s="67">
        <v>0</v>
      </c>
      <c r="B10" s="63" t="s">
        <v>22</v>
      </c>
      <c r="C10" s="63" t="s">
        <v>23</v>
      </c>
      <c r="D10" s="65">
        <v>2000</v>
      </c>
      <c r="E10" s="76" t="s">
        <v>19</v>
      </c>
      <c r="F10" s="76" t="s">
        <v>20</v>
      </c>
      <c r="G10" s="40">
        <v>9</v>
      </c>
      <c r="H10" s="41">
        <v>9</v>
      </c>
      <c r="I10" s="41">
        <v>9</v>
      </c>
      <c r="J10" s="41">
        <v>7</v>
      </c>
      <c r="K10" s="41">
        <v>8</v>
      </c>
      <c r="L10" s="41" t="s">
        <v>21</v>
      </c>
      <c r="M10" s="41">
        <v>10</v>
      </c>
      <c r="N10" s="41" t="s">
        <v>21</v>
      </c>
      <c r="O10" s="41">
        <v>9</v>
      </c>
      <c r="P10" s="42">
        <v>9</v>
      </c>
      <c r="Q10" s="43">
        <f aca="true" t="shared" si="0" ref="Q10:Q35">SUM(G10:P10)+10*COUNTIF(G10:P10,"M")</f>
        <v>90</v>
      </c>
      <c r="R10" s="44"/>
    </row>
    <row r="11" spans="1:18" ht="15" customHeight="1" thickBot="1">
      <c r="A11" s="68"/>
      <c r="B11" s="79"/>
      <c r="C11" s="79"/>
      <c r="D11" s="86"/>
      <c r="E11" s="76"/>
      <c r="F11" s="76"/>
      <c r="G11" s="45" t="s">
        <v>21</v>
      </c>
      <c r="H11" s="45">
        <v>10</v>
      </c>
      <c r="I11" s="45">
        <v>9</v>
      </c>
      <c r="J11" s="45">
        <v>9</v>
      </c>
      <c r="K11" s="45" t="s">
        <v>21</v>
      </c>
      <c r="L11" s="45">
        <v>10</v>
      </c>
      <c r="M11" s="45">
        <v>9</v>
      </c>
      <c r="N11" s="45">
        <v>9</v>
      </c>
      <c r="O11" s="45">
        <v>9</v>
      </c>
      <c r="P11" s="46">
        <v>9</v>
      </c>
      <c r="Q11" s="47">
        <f t="shared" si="0"/>
        <v>94</v>
      </c>
      <c r="R11" s="48">
        <f>SUM(Q10:Q11)</f>
        <v>184</v>
      </c>
    </row>
    <row r="12" spans="1:18" ht="15" customHeight="1">
      <c r="A12" s="69">
        <v>1</v>
      </c>
      <c r="B12" s="80">
        <f>IF('1. Runde'!B13="","",'1. Runde'!B13)</f>
      </c>
      <c r="C12" s="80">
        <f>IF('1. Runde'!C13="","",'1. Runde'!C13)</f>
      </c>
      <c r="D12" s="84">
        <f>IF('1. Runde'!D13="","",'1. Runde'!D13)</f>
      </c>
      <c r="E12" s="108"/>
      <c r="F12" s="108"/>
      <c r="G12" s="109"/>
      <c r="H12" s="110"/>
      <c r="I12" s="110"/>
      <c r="J12" s="110"/>
      <c r="K12" s="110"/>
      <c r="L12" s="110"/>
      <c r="M12" s="110"/>
      <c r="N12" s="110"/>
      <c r="O12" s="110"/>
      <c r="P12" s="111"/>
      <c r="Q12" s="19">
        <f t="shared" si="0"/>
        <v>0</v>
      </c>
      <c r="R12" s="20"/>
    </row>
    <row r="13" spans="1:18" ht="15" customHeight="1" thickBot="1">
      <c r="A13" s="70"/>
      <c r="B13" s="81"/>
      <c r="C13" s="81"/>
      <c r="D13" s="85"/>
      <c r="E13" s="113"/>
      <c r="F13" s="113"/>
      <c r="G13" s="114"/>
      <c r="H13" s="114"/>
      <c r="I13" s="114"/>
      <c r="J13" s="114"/>
      <c r="K13" s="114"/>
      <c r="L13" s="114"/>
      <c r="M13" s="114"/>
      <c r="N13" s="114"/>
      <c r="O13" s="114"/>
      <c r="P13" s="115"/>
      <c r="Q13" s="21">
        <f t="shared" si="0"/>
        <v>0</v>
      </c>
      <c r="R13" s="22">
        <f>SUM(Q12:Q13)</f>
        <v>0</v>
      </c>
    </row>
    <row r="14" spans="1:18" ht="15" customHeight="1">
      <c r="A14" s="71">
        <v>2</v>
      </c>
      <c r="B14" s="77">
        <f>IF('1. Runde'!B15="","",'1. Runde'!B15)</f>
      </c>
      <c r="C14" s="77">
        <f>IF('1. Runde'!C15="","",'1. Runde'!C15)</f>
      </c>
      <c r="D14" s="82">
        <f>IF('1. Runde'!D15="","",'1. Runde'!D15)</f>
      </c>
      <c r="E14" s="125"/>
      <c r="F14" s="125"/>
      <c r="G14" s="118"/>
      <c r="H14" s="119"/>
      <c r="I14" s="119"/>
      <c r="J14" s="119"/>
      <c r="K14" s="119"/>
      <c r="L14" s="119"/>
      <c r="M14" s="119"/>
      <c r="N14" s="119"/>
      <c r="O14" s="119"/>
      <c r="P14" s="120"/>
      <c r="Q14" s="49">
        <f t="shared" si="0"/>
        <v>0</v>
      </c>
      <c r="R14" s="50"/>
    </row>
    <row r="15" spans="1:18" ht="15" customHeight="1" thickBot="1">
      <c r="A15" s="72"/>
      <c r="B15" s="78"/>
      <c r="C15" s="78"/>
      <c r="D15" s="83"/>
      <c r="E15" s="126"/>
      <c r="F15" s="126"/>
      <c r="G15" s="123"/>
      <c r="H15" s="123"/>
      <c r="I15" s="123"/>
      <c r="J15" s="123"/>
      <c r="K15" s="123"/>
      <c r="L15" s="123"/>
      <c r="M15" s="123"/>
      <c r="N15" s="123"/>
      <c r="O15" s="123"/>
      <c r="P15" s="124"/>
      <c r="Q15" s="51">
        <f t="shared" si="0"/>
        <v>0</v>
      </c>
      <c r="R15" s="52">
        <f>SUM(Q14:Q15)</f>
        <v>0</v>
      </c>
    </row>
    <row r="16" spans="1:18" ht="15" customHeight="1">
      <c r="A16" s="69">
        <v>3</v>
      </c>
      <c r="B16" s="80">
        <f>IF('1. Runde'!B17="","",'1. Runde'!B17)</f>
      </c>
      <c r="C16" s="80">
        <f>IF('1. Runde'!C17="","",'1. Runde'!C17)</f>
      </c>
      <c r="D16" s="73">
        <f>IF('1. Runde'!D17="","",'1. Runde'!D17)</f>
      </c>
      <c r="E16" s="108"/>
      <c r="F16" s="108"/>
      <c r="G16" s="109"/>
      <c r="H16" s="110"/>
      <c r="I16" s="110"/>
      <c r="J16" s="110"/>
      <c r="K16" s="110"/>
      <c r="L16" s="110"/>
      <c r="M16" s="110"/>
      <c r="N16" s="110"/>
      <c r="O16" s="110"/>
      <c r="P16" s="111"/>
      <c r="Q16" s="23">
        <f t="shared" si="0"/>
        <v>0</v>
      </c>
      <c r="R16" s="26"/>
    </row>
    <row r="17" spans="1:18" ht="15" customHeight="1" thickBot="1">
      <c r="A17" s="70"/>
      <c r="B17" s="81"/>
      <c r="C17" s="81"/>
      <c r="D17" s="74"/>
      <c r="E17" s="113"/>
      <c r="F17" s="113"/>
      <c r="G17" s="114"/>
      <c r="H17" s="114"/>
      <c r="I17" s="114"/>
      <c r="J17" s="114"/>
      <c r="K17" s="114"/>
      <c r="L17" s="114"/>
      <c r="M17" s="114"/>
      <c r="N17" s="114"/>
      <c r="O17" s="114"/>
      <c r="P17" s="115"/>
      <c r="Q17" s="24">
        <f t="shared" si="0"/>
        <v>0</v>
      </c>
      <c r="R17" s="25">
        <f>SUM(Q16:Q17)</f>
        <v>0</v>
      </c>
    </row>
    <row r="18" spans="1:18" ht="15" customHeight="1">
      <c r="A18" s="71">
        <v>4</v>
      </c>
      <c r="B18" s="77">
        <f>IF('1. Runde'!B19="","",'1. Runde'!B19)</f>
      </c>
      <c r="C18" s="77">
        <f>IF('1. Runde'!C19="","",'1. Runde'!C19)</f>
      </c>
      <c r="D18" s="82">
        <f>IF('1. Runde'!D19="","",'1. Runde'!D19)</f>
      </c>
      <c r="E18" s="125"/>
      <c r="F18" s="125"/>
      <c r="G18" s="118"/>
      <c r="H18" s="119"/>
      <c r="I18" s="119"/>
      <c r="J18" s="119"/>
      <c r="K18" s="119"/>
      <c r="L18" s="119"/>
      <c r="M18" s="119"/>
      <c r="N18" s="119"/>
      <c r="O18" s="119"/>
      <c r="P18" s="120"/>
      <c r="Q18" s="49">
        <f t="shared" si="0"/>
        <v>0</v>
      </c>
      <c r="R18" s="53"/>
    </row>
    <row r="19" spans="1:18" ht="15" customHeight="1" thickBot="1">
      <c r="A19" s="72"/>
      <c r="B19" s="78"/>
      <c r="C19" s="78"/>
      <c r="D19" s="83"/>
      <c r="E19" s="126"/>
      <c r="F19" s="126"/>
      <c r="G19" s="123"/>
      <c r="H19" s="123"/>
      <c r="I19" s="123"/>
      <c r="J19" s="123"/>
      <c r="K19" s="123"/>
      <c r="L19" s="123"/>
      <c r="M19" s="123"/>
      <c r="N19" s="123"/>
      <c r="O19" s="123"/>
      <c r="P19" s="124"/>
      <c r="Q19" s="51">
        <f t="shared" si="0"/>
        <v>0</v>
      </c>
      <c r="R19" s="52">
        <f>SUM(Q18:Q19)</f>
        <v>0</v>
      </c>
    </row>
    <row r="20" spans="1:18" ht="15" customHeight="1">
      <c r="A20" s="69">
        <v>5</v>
      </c>
      <c r="B20" s="80">
        <f>IF('1. Runde'!B21="","",'1. Runde'!B21)</f>
      </c>
      <c r="C20" s="80">
        <f>IF('1. Runde'!C21="","",'1. Runde'!C21)</f>
      </c>
      <c r="D20" s="73">
        <f>IF('1. Runde'!D21="","",'1. Runde'!D21)</f>
      </c>
      <c r="E20" s="108"/>
      <c r="F20" s="108"/>
      <c r="G20" s="109"/>
      <c r="H20" s="110"/>
      <c r="I20" s="110"/>
      <c r="J20" s="110"/>
      <c r="K20" s="110"/>
      <c r="L20" s="110"/>
      <c r="M20" s="110"/>
      <c r="N20" s="110"/>
      <c r="O20" s="110"/>
      <c r="P20" s="111"/>
      <c r="Q20" s="23">
        <f t="shared" si="0"/>
        <v>0</v>
      </c>
      <c r="R20" s="26"/>
    </row>
    <row r="21" spans="1:18" ht="15" customHeight="1" thickBot="1">
      <c r="A21" s="70"/>
      <c r="B21" s="81"/>
      <c r="C21" s="81"/>
      <c r="D21" s="74"/>
      <c r="E21" s="113"/>
      <c r="F21" s="113"/>
      <c r="G21" s="114"/>
      <c r="H21" s="114"/>
      <c r="I21" s="114"/>
      <c r="J21" s="114"/>
      <c r="K21" s="114"/>
      <c r="L21" s="114"/>
      <c r="M21" s="114"/>
      <c r="N21" s="114"/>
      <c r="O21" s="114"/>
      <c r="P21" s="115"/>
      <c r="Q21" s="24">
        <f t="shared" si="0"/>
        <v>0</v>
      </c>
      <c r="R21" s="25">
        <f>SUM(Q20:Q21)</f>
        <v>0</v>
      </c>
    </row>
    <row r="22" spans="1:18" ht="15" customHeight="1">
      <c r="A22" s="71">
        <v>6</v>
      </c>
      <c r="B22" s="77">
        <f>IF('1. Runde'!B23="","",'1. Runde'!B23)</f>
      </c>
      <c r="C22" s="77">
        <f>IF('1. Runde'!C23="","",'1. Runde'!C23)</f>
      </c>
      <c r="D22" s="82">
        <f>IF('1. Runde'!D23="","",'1. Runde'!D23)</f>
      </c>
      <c r="E22" s="125"/>
      <c r="F22" s="125"/>
      <c r="G22" s="118"/>
      <c r="H22" s="119"/>
      <c r="I22" s="119"/>
      <c r="J22" s="119"/>
      <c r="K22" s="119"/>
      <c r="L22" s="119"/>
      <c r="M22" s="119"/>
      <c r="N22" s="119"/>
      <c r="O22" s="119"/>
      <c r="P22" s="120"/>
      <c r="Q22" s="49">
        <f t="shared" si="0"/>
        <v>0</v>
      </c>
      <c r="R22" s="53"/>
    </row>
    <row r="23" spans="1:18" ht="15" customHeight="1" thickBot="1">
      <c r="A23" s="72"/>
      <c r="B23" s="78"/>
      <c r="C23" s="78"/>
      <c r="D23" s="83"/>
      <c r="E23" s="126"/>
      <c r="F23" s="126"/>
      <c r="G23" s="123"/>
      <c r="H23" s="123"/>
      <c r="I23" s="123"/>
      <c r="J23" s="123"/>
      <c r="K23" s="123"/>
      <c r="L23" s="123"/>
      <c r="M23" s="123"/>
      <c r="N23" s="123"/>
      <c r="O23" s="123"/>
      <c r="P23" s="124"/>
      <c r="Q23" s="51">
        <f t="shared" si="0"/>
        <v>0</v>
      </c>
      <c r="R23" s="52">
        <f>SUM(Q22:Q23)</f>
        <v>0</v>
      </c>
    </row>
    <row r="24" spans="1:18" ht="15" customHeight="1">
      <c r="A24" s="69">
        <v>7</v>
      </c>
      <c r="B24" s="80">
        <f>IF('1. Runde'!B25="","",'1. Runde'!B25)</f>
      </c>
      <c r="C24" s="80">
        <f>IF('1. Runde'!C25="","",'1. Runde'!C25)</f>
      </c>
      <c r="D24" s="73">
        <f>IF('1. Runde'!D25="","",'1. Runde'!D25)</f>
      </c>
      <c r="E24" s="108"/>
      <c r="F24" s="108"/>
      <c r="G24" s="109"/>
      <c r="H24" s="110"/>
      <c r="I24" s="110"/>
      <c r="J24" s="110"/>
      <c r="K24" s="110"/>
      <c r="L24" s="110"/>
      <c r="M24" s="110"/>
      <c r="N24" s="110"/>
      <c r="O24" s="110"/>
      <c r="P24" s="111"/>
      <c r="Q24" s="23">
        <f t="shared" si="0"/>
        <v>0</v>
      </c>
      <c r="R24" s="26"/>
    </row>
    <row r="25" spans="1:18" ht="15" customHeight="1" thickBot="1">
      <c r="A25" s="70"/>
      <c r="B25" s="81"/>
      <c r="C25" s="81"/>
      <c r="D25" s="74"/>
      <c r="E25" s="113"/>
      <c r="F25" s="113"/>
      <c r="G25" s="114"/>
      <c r="H25" s="114"/>
      <c r="I25" s="114"/>
      <c r="J25" s="114"/>
      <c r="K25" s="114"/>
      <c r="L25" s="114"/>
      <c r="M25" s="114"/>
      <c r="N25" s="114"/>
      <c r="O25" s="114"/>
      <c r="P25" s="115"/>
      <c r="Q25" s="24">
        <f t="shared" si="0"/>
        <v>0</v>
      </c>
      <c r="R25" s="25">
        <f>SUM(Q24:Q25)</f>
        <v>0</v>
      </c>
    </row>
    <row r="26" spans="1:18" ht="15" customHeight="1">
      <c r="A26" s="71">
        <v>8</v>
      </c>
      <c r="B26" s="77">
        <f>IF('1. Runde'!B27="","",'1. Runde'!B27)</f>
      </c>
      <c r="C26" s="77">
        <f>IF('1. Runde'!C27="","",'1. Runde'!C27)</f>
      </c>
      <c r="D26" s="82">
        <f>IF('1. Runde'!D27="","",'1. Runde'!D27)</f>
      </c>
      <c r="E26" s="125"/>
      <c r="F26" s="125"/>
      <c r="G26" s="118"/>
      <c r="H26" s="119"/>
      <c r="I26" s="119"/>
      <c r="J26" s="119"/>
      <c r="K26" s="119"/>
      <c r="L26" s="119"/>
      <c r="M26" s="119"/>
      <c r="N26" s="119"/>
      <c r="O26" s="119"/>
      <c r="P26" s="120"/>
      <c r="Q26" s="49">
        <f t="shared" si="0"/>
        <v>0</v>
      </c>
      <c r="R26" s="53"/>
    </row>
    <row r="27" spans="1:18" ht="15" customHeight="1" thickBot="1">
      <c r="A27" s="72"/>
      <c r="B27" s="78"/>
      <c r="C27" s="78"/>
      <c r="D27" s="83"/>
      <c r="E27" s="126"/>
      <c r="F27" s="126"/>
      <c r="G27" s="123"/>
      <c r="H27" s="123"/>
      <c r="I27" s="123"/>
      <c r="J27" s="123"/>
      <c r="K27" s="123"/>
      <c r="L27" s="123"/>
      <c r="M27" s="123"/>
      <c r="N27" s="123"/>
      <c r="O27" s="123"/>
      <c r="P27" s="124"/>
      <c r="Q27" s="51">
        <f t="shared" si="0"/>
        <v>0</v>
      </c>
      <c r="R27" s="52">
        <f>SUM(Q26:Q27)</f>
        <v>0</v>
      </c>
    </row>
    <row r="28" spans="1:18" ht="15" customHeight="1">
      <c r="A28" s="69">
        <v>9</v>
      </c>
      <c r="B28" s="80">
        <f>IF('1. Runde'!B29="","",'1. Runde'!B29)</f>
      </c>
      <c r="C28" s="80">
        <f>IF('1. Runde'!C29="","",'1. Runde'!C29)</f>
      </c>
      <c r="D28" s="73">
        <f>IF('1. Runde'!D29="","",'1. Runde'!D29)</f>
      </c>
      <c r="E28" s="108"/>
      <c r="F28" s="108"/>
      <c r="G28" s="109"/>
      <c r="H28" s="110"/>
      <c r="I28" s="110"/>
      <c r="J28" s="110"/>
      <c r="K28" s="110"/>
      <c r="L28" s="110"/>
      <c r="M28" s="110"/>
      <c r="N28" s="110"/>
      <c r="O28" s="110"/>
      <c r="P28" s="111"/>
      <c r="Q28" s="23">
        <f t="shared" si="0"/>
        <v>0</v>
      </c>
      <c r="R28" s="26"/>
    </row>
    <row r="29" spans="1:18" ht="15" customHeight="1" thickBot="1">
      <c r="A29" s="70"/>
      <c r="B29" s="81"/>
      <c r="C29" s="81"/>
      <c r="D29" s="74"/>
      <c r="E29" s="113"/>
      <c r="F29" s="113"/>
      <c r="G29" s="114"/>
      <c r="H29" s="114"/>
      <c r="I29" s="114"/>
      <c r="J29" s="114"/>
      <c r="K29" s="114"/>
      <c r="L29" s="114"/>
      <c r="M29" s="114"/>
      <c r="N29" s="114"/>
      <c r="O29" s="114"/>
      <c r="P29" s="115"/>
      <c r="Q29" s="24">
        <f t="shared" si="0"/>
        <v>0</v>
      </c>
      <c r="R29" s="25">
        <f>SUM(Q28:Q29)</f>
        <v>0</v>
      </c>
    </row>
    <row r="30" spans="1:18" ht="15" customHeight="1">
      <c r="A30" s="71">
        <v>10</v>
      </c>
      <c r="B30" s="77">
        <f>IF('1. Runde'!B31="","",'1. Runde'!B31)</f>
      </c>
      <c r="C30" s="77">
        <f>IF('1. Runde'!C31="","",'1. Runde'!C31)</f>
      </c>
      <c r="D30" s="82">
        <f>IF('1. Runde'!D31="","",'1. Runde'!D31)</f>
      </c>
      <c r="E30" s="125"/>
      <c r="F30" s="125"/>
      <c r="G30" s="118"/>
      <c r="H30" s="119"/>
      <c r="I30" s="119"/>
      <c r="J30" s="119"/>
      <c r="K30" s="119"/>
      <c r="L30" s="119"/>
      <c r="M30" s="119"/>
      <c r="N30" s="119"/>
      <c r="O30" s="119"/>
      <c r="P30" s="120"/>
      <c r="Q30" s="49">
        <f t="shared" si="0"/>
        <v>0</v>
      </c>
      <c r="R30" s="53"/>
    </row>
    <row r="31" spans="1:18" ht="15" customHeight="1" thickBot="1">
      <c r="A31" s="72"/>
      <c r="B31" s="78"/>
      <c r="C31" s="78"/>
      <c r="D31" s="83"/>
      <c r="E31" s="126"/>
      <c r="F31" s="126"/>
      <c r="G31" s="123"/>
      <c r="H31" s="123"/>
      <c r="I31" s="123"/>
      <c r="J31" s="123"/>
      <c r="K31" s="123"/>
      <c r="L31" s="123"/>
      <c r="M31" s="123"/>
      <c r="N31" s="123"/>
      <c r="O31" s="123"/>
      <c r="P31" s="124"/>
      <c r="Q31" s="51">
        <f t="shared" si="0"/>
        <v>0</v>
      </c>
      <c r="R31" s="52">
        <f>SUM(Q30:Q31)</f>
        <v>0</v>
      </c>
    </row>
    <row r="32" spans="1:18" ht="15" customHeight="1">
      <c r="A32" s="69">
        <v>11</v>
      </c>
      <c r="B32" s="80">
        <f>IF('1. Runde'!B33="","",'1. Runde'!B33)</f>
      </c>
      <c r="C32" s="80">
        <f>IF('1. Runde'!C33="","",'1. Runde'!C33)</f>
      </c>
      <c r="D32" s="73">
        <f>IF('1. Runde'!D33="","",'1. Runde'!D33)</f>
      </c>
      <c r="E32" s="108"/>
      <c r="F32" s="108"/>
      <c r="G32" s="109"/>
      <c r="H32" s="110"/>
      <c r="I32" s="110"/>
      <c r="J32" s="110"/>
      <c r="K32" s="110"/>
      <c r="L32" s="110"/>
      <c r="M32" s="110"/>
      <c r="N32" s="110"/>
      <c r="O32" s="110"/>
      <c r="P32" s="111"/>
      <c r="Q32" s="23">
        <f t="shared" si="0"/>
        <v>0</v>
      </c>
      <c r="R32" s="26"/>
    </row>
    <row r="33" spans="1:18" ht="15.75" customHeight="1" thickBot="1">
      <c r="A33" s="70"/>
      <c r="B33" s="81"/>
      <c r="C33" s="81"/>
      <c r="D33" s="74"/>
      <c r="E33" s="113"/>
      <c r="F33" s="113"/>
      <c r="G33" s="114"/>
      <c r="H33" s="114"/>
      <c r="I33" s="114"/>
      <c r="J33" s="114"/>
      <c r="K33" s="114"/>
      <c r="L33" s="114"/>
      <c r="M33" s="114"/>
      <c r="N33" s="114"/>
      <c r="O33" s="114"/>
      <c r="P33" s="115"/>
      <c r="Q33" s="24">
        <f t="shared" si="0"/>
        <v>0</v>
      </c>
      <c r="R33" s="25">
        <f>SUM(Q32:Q33)</f>
        <v>0</v>
      </c>
    </row>
    <row r="34" spans="1:18" ht="15" customHeight="1">
      <c r="A34" s="71">
        <v>12</v>
      </c>
      <c r="B34" s="77">
        <f>IF('1. Runde'!B35="","",'1. Runde'!B35)</f>
      </c>
      <c r="C34" s="77">
        <f>IF('1. Runde'!C35="","",'1. Runde'!C35)</f>
      </c>
      <c r="D34" s="82">
        <f>IF('1. Runde'!D35="","",'1. Runde'!D35)</f>
      </c>
      <c r="E34" s="125"/>
      <c r="F34" s="125"/>
      <c r="G34" s="118"/>
      <c r="H34" s="119"/>
      <c r="I34" s="119"/>
      <c r="J34" s="119"/>
      <c r="K34" s="119"/>
      <c r="L34" s="119"/>
      <c r="M34" s="119"/>
      <c r="N34" s="119"/>
      <c r="O34" s="119"/>
      <c r="P34" s="120"/>
      <c r="Q34" s="49">
        <f t="shared" si="0"/>
        <v>0</v>
      </c>
      <c r="R34" s="53"/>
    </row>
    <row r="35" spans="1:18" ht="15.75" customHeight="1" thickBot="1">
      <c r="A35" s="72"/>
      <c r="B35" s="78"/>
      <c r="C35" s="78"/>
      <c r="D35" s="83"/>
      <c r="E35" s="126"/>
      <c r="F35" s="126"/>
      <c r="G35" s="123"/>
      <c r="H35" s="123"/>
      <c r="I35" s="123"/>
      <c r="J35" s="123"/>
      <c r="K35" s="123"/>
      <c r="L35" s="123"/>
      <c r="M35" s="123"/>
      <c r="N35" s="123"/>
      <c r="O35" s="123"/>
      <c r="P35" s="124"/>
      <c r="Q35" s="51">
        <f t="shared" si="0"/>
        <v>0</v>
      </c>
      <c r="R35" s="52">
        <f>SUM(Q34:Q35)</f>
        <v>0</v>
      </c>
    </row>
    <row r="36" spans="1:18" ht="15" customHeight="1">
      <c r="A36" s="27"/>
      <c r="B36" s="28"/>
      <c r="C36" s="28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15" customHeight="1">
      <c r="A37" s="30" t="s">
        <v>24</v>
      </c>
      <c r="B37" s="31"/>
      <c r="C37" s="31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2"/>
    </row>
  </sheetData>
  <sheetProtection sheet="1" selectLockedCells="1" selectUnlockedCells="1"/>
  <mergeCells count="80">
    <mergeCell ref="A12:A13"/>
    <mergeCell ref="A14:A15"/>
    <mergeCell ref="A16:A17"/>
    <mergeCell ref="A18:A19"/>
    <mergeCell ref="P2:R2"/>
    <mergeCell ref="E10:E11"/>
    <mergeCell ref="F10:F11"/>
    <mergeCell ref="D6:E6"/>
    <mergeCell ref="D10:D11"/>
    <mergeCell ref="D12:D13"/>
    <mergeCell ref="E12:E13"/>
    <mergeCell ref="A28:A29"/>
    <mergeCell ref="A30:A31"/>
    <mergeCell ref="A32:A33"/>
    <mergeCell ref="A34:A35"/>
    <mergeCell ref="A20:A21"/>
    <mergeCell ref="A22:A23"/>
    <mergeCell ref="A24:A25"/>
    <mergeCell ref="A26:A27"/>
    <mergeCell ref="C14:C15"/>
    <mergeCell ref="B14:B15"/>
    <mergeCell ref="B16:B17"/>
    <mergeCell ref="C16:C17"/>
    <mergeCell ref="F12:F13"/>
    <mergeCell ref="F14:F15"/>
    <mergeCell ref="E14:E15"/>
    <mergeCell ref="D14:D15"/>
    <mergeCell ref="B12:B13"/>
    <mergeCell ref="C12:C13"/>
    <mergeCell ref="D16:D17"/>
    <mergeCell ref="E16:E17"/>
    <mergeCell ref="F16:F17"/>
    <mergeCell ref="F18:F19"/>
    <mergeCell ref="E18:E19"/>
    <mergeCell ref="D18:D19"/>
    <mergeCell ref="F20:F21"/>
    <mergeCell ref="F22:F23"/>
    <mergeCell ref="E22:E23"/>
    <mergeCell ref="D22:D23"/>
    <mergeCell ref="C18:C19"/>
    <mergeCell ref="B18:B19"/>
    <mergeCell ref="B20:B21"/>
    <mergeCell ref="C20:C21"/>
    <mergeCell ref="C22:C23"/>
    <mergeCell ref="B22:B23"/>
    <mergeCell ref="B24:B25"/>
    <mergeCell ref="C24:C25"/>
    <mergeCell ref="D20:D21"/>
    <mergeCell ref="E20:E21"/>
    <mergeCell ref="D24:D25"/>
    <mergeCell ref="D26:D27"/>
    <mergeCell ref="D28:D29"/>
    <mergeCell ref="E24:E25"/>
    <mergeCell ref="F24:F25"/>
    <mergeCell ref="F26:F27"/>
    <mergeCell ref="E26:E27"/>
    <mergeCell ref="E28:E29"/>
    <mergeCell ref="F28:F29"/>
    <mergeCell ref="F30:F31"/>
    <mergeCell ref="E30:E31"/>
    <mergeCell ref="B28:B29"/>
    <mergeCell ref="C28:C29"/>
    <mergeCell ref="F34:F35"/>
    <mergeCell ref="E34:E35"/>
    <mergeCell ref="D34:D35"/>
    <mergeCell ref="C34:C35"/>
    <mergeCell ref="D30:D31"/>
    <mergeCell ref="D32:D33"/>
    <mergeCell ref="E32:E33"/>
    <mergeCell ref="F32:F33"/>
    <mergeCell ref="B34:B35"/>
    <mergeCell ref="A10:A11"/>
    <mergeCell ref="B10:B11"/>
    <mergeCell ref="C10:C11"/>
    <mergeCell ref="C30:C31"/>
    <mergeCell ref="B30:B31"/>
    <mergeCell ref="B32:B33"/>
    <mergeCell ref="C32:C33"/>
    <mergeCell ref="C26:C27"/>
    <mergeCell ref="B26:B27"/>
  </mergeCells>
  <hyperlinks>
    <hyperlink ref="D7" r:id="rId1" display="dopp.ex@hispeed.ch"/>
  </hyperlinks>
  <printOptions/>
  <pageMargins left="0.7875" right="0.7875" top="0.39375" bottom="0.39375" header="0.5118055555555555" footer="0.5118055555555555"/>
  <pageSetup fitToHeight="1" fitToWidth="1" horizontalDpi="300" verticalDpi="300" orientation="landscape" paperSize="9" scale="81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="116" zoomScaleNormal="116" zoomScalePageLayoutView="0" workbookViewId="0" topLeftCell="A1">
      <selection activeCell="B37" sqref="B37"/>
    </sheetView>
  </sheetViews>
  <sheetFormatPr defaultColWidth="11.421875" defaultRowHeight="12.75" customHeight="1"/>
  <cols>
    <col min="2" max="3" width="16.28125" style="0" customWidth="1"/>
    <col min="4" max="4" width="8.421875" style="0" customWidth="1"/>
    <col min="5" max="6" width="8.7109375" style="0" customWidth="1"/>
  </cols>
  <sheetData>
    <row r="1" ht="22.5" customHeight="1">
      <c r="C1" s="38" t="str">
        <f>'1. Runde'!H1</f>
        <v>ZSAV Juniorenmeisterschaft 2021</v>
      </c>
    </row>
    <row r="2" spans="3:7" ht="23.25" customHeight="1">
      <c r="C2" s="38" t="str">
        <f>'1. Runde'!H2</f>
        <v>( Freischiessende )</v>
      </c>
      <c r="E2" s="75"/>
      <c r="F2" s="75"/>
      <c r="G2" s="75"/>
    </row>
    <row r="4" spans="1:9" ht="20.25" customHeight="1">
      <c r="A4" s="3" t="s">
        <v>1</v>
      </c>
      <c r="C4" s="4">
        <f>'1. Runde'!C4</f>
        <v>0</v>
      </c>
      <c r="D4" s="4"/>
      <c r="E4" s="5"/>
      <c r="F4" s="5"/>
      <c r="G4" s="6"/>
      <c r="H4" s="62"/>
      <c r="I4" s="61"/>
    </row>
    <row r="5" spans="3:6" s="33" customFormat="1" ht="12.75" customHeight="1">
      <c r="C5" s="34"/>
      <c r="D5" s="34"/>
      <c r="E5" s="36"/>
      <c r="F5" s="36"/>
    </row>
    <row r="6" spans="1:7" s="54" customFormat="1" ht="12.75" customHeight="1">
      <c r="A6" s="87" t="s">
        <v>27</v>
      </c>
      <c r="B6" s="87"/>
      <c r="C6" s="87"/>
      <c r="D6" s="87"/>
      <c r="E6" s="87"/>
      <c r="F6" s="87"/>
      <c r="G6" s="87"/>
    </row>
    <row r="7" spans="1:7" s="54" customFormat="1" ht="12.75" customHeight="1">
      <c r="A7" s="87"/>
      <c r="B7" s="87"/>
      <c r="C7" s="87"/>
      <c r="D7" s="87"/>
      <c r="E7" s="87"/>
      <c r="F7" s="87"/>
      <c r="G7" s="87"/>
    </row>
    <row r="8" s="33" customFormat="1" ht="12.75" customHeight="1" thickBot="1"/>
    <row r="9" spans="1:7" ht="15" customHeight="1">
      <c r="A9" s="11" t="s">
        <v>3</v>
      </c>
      <c r="B9" s="12" t="s">
        <v>4</v>
      </c>
      <c r="C9" s="13" t="s">
        <v>5</v>
      </c>
      <c r="D9" s="14" t="s">
        <v>6</v>
      </c>
      <c r="E9" s="16" t="s">
        <v>28</v>
      </c>
      <c r="F9" s="17" t="s">
        <v>29</v>
      </c>
      <c r="G9" s="18" t="s">
        <v>18</v>
      </c>
    </row>
    <row r="10" spans="1:7" ht="15" customHeight="1">
      <c r="A10" s="105">
        <v>0</v>
      </c>
      <c r="B10" s="63" t="s">
        <v>22</v>
      </c>
      <c r="C10" s="63" t="s">
        <v>23</v>
      </c>
      <c r="D10" s="65">
        <v>2000</v>
      </c>
      <c r="E10" s="96">
        <f>'1. Runde'!R11</f>
        <v>186</v>
      </c>
      <c r="F10" s="98">
        <f>'2. Runde'!R11</f>
        <v>184</v>
      </c>
      <c r="G10" s="103">
        <f>+E10+F10</f>
        <v>370</v>
      </c>
    </row>
    <row r="11" spans="1:7" ht="15" customHeight="1" thickBot="1">
      <c r="A11" s="68"/>
      <c r="B11" s="79"/>
      <c r="C11" s="79"/>
      <c r="D11" s="86"/>
      <c r="E11" s="97"/>
      <c r="F11" s="99"/>
      <c r="G11" s="104"/>
    </row>
    <row r="12" spans="1:7" ht="15" customHeight="1">
      <c r="A12" s="69">
        <v>1</v>
      </c>
      <c r="B12" s="80">
        <f>IF('1. Runde'!B13="","",'1. Runde'!B13)</f>
      </c>
      <c r="C12" s="80">
        <f>IF('1. Runde'!C13="","",'1. Runde'!C13)</f>
      </c>
      <c r="D12" s="84">
        <f>IF('1. Runde'!D13="","",'1. Runde'!D13)</f>
      </c>
      <c r="E12" s="96">
        <f>'1. Runde'!R13</f>
        <v>0</v>
      </c>
      <c r="F12" s="94">
        <f>'2. Runde'!R13</f>
        <v>0</v>
      </c>
      <c r="G12" s="101">
        <f>+E12+F12</f>
        <v>0</v>
      </c>
    </row>
    <row r="13" spans="1:7" ht="15" customHeight="1" thickBot="1">
      <c r="A13" s="70"/>
      <c r="B13" s="81"/>
      <c r="C13" s="81"/>
      <c r="D13" s="85"/>
      <c r="E13" s="97"/>
      <c r="F13" s="95"/>
      <c r="G13" s="102"/>
    </row>
    <row r="14" spans="1:7" ht="15" customHeight="1">
      <c r="A14" s="71">
        <v>2</v>
      </c>
      <c r="B14" s="77">
        <f>IF('1. Runde'!B15="","",'1. Runde'!B15)</f>
      </c>
      <c r="C14" s="77">
        <f>IF('1. Runde'!C15="","",'1. Runde'!C15)</f>
      </c>
      <c r="D14" s="82">
        <f>IF('1. Runde'!D15="","",'1. Runde'!D15)</f>
      </c>
      <c r="E14" s="96">
        <f>'1. Runde'!R15</f>
        <v>0</v>
      </c>
      <c r="F14" s="92">
        <f>'2. Runde'!R15</f>
        <v>0</v>
      </c>
      <c r="G14" s="88">
        <f>+E14+F14</f>
        <v>0</v>
      </c>
    </row>
    <row r="15" spans="1:7" ht="15" customHeight="1" thickBot="1">
      <c r="A15" s="72"/>
      <c r="B15" s="78"/>
      <c r="C15" s="78"/>
      <c r="D15" s="83"/>
      <c r="E15" s="97"/>
      <c r="F15" s="93"/>
      <c r="G15" s="89"/>
    </row>
    <row r="16" spans="1:7" ht="15" customHeight="1">
      <c r="A16" s="69">
        <v>3</v>
      </c>
      <c r="B16" s="80">
        <f>IF('1. Runde'!B17="","",'1. Runde'!B17)</f>
      </c>
      <c r="C16" s="80">
        <f>IF('1. Runde'!C17="","",'1. Runde'!C17)</f>
      </c>
      <c r="D16" s="73">
        <f>IF('1. Runde'!D17="","",'1. Runde'!D17)</f>
      </c>
      <c r="E16" s="96">
        <f>'1. Runde'!R17</f>
        <v>0</v>
      </c>
      <c r="F16" s="94">
        <f>'2. Runde'!R17</f>
        <v>0</v>
      </c>
      <c r="G16" s="90">
        <f>+E16+F16</f>
        <v>0</v>
      </c>
    </row>
    <row r="17" spans="1:7" ht="15" customHeight="1" thickBot="1">
      <c r="A17" s="70"/>
      <c r="B17" s="81"/>
      <c r="C17" s="81"/>
      <c r="D17" s="74"/>
      <c r="E17" s="97"/>
      <c r="F17" s="95"/>
      <c r="G17" s="91"/>
    </row>
    <row r="18" spans="1:7" ht="15" customHeight="1">
      <c r="A18" s="71">
        <v>4</v>
      </c>
      <c r="B18" s="77">
        <f>IF('1. Runde'!B19="","",'1. Runde'!B19)</f>
      </c>
      <c r="C18" s="77">
        <f>IF('1. Runde'!C19="","",'1. Runde'!C19)</f>
      </c>
      <c r="D18" s="82">
        <f>IF('1. Runde'!D19="","",'1. Runde'!D19)</f>
      </c>
      <c r="E18" s="96">
        <f>'1. Runde'!R19</f>
        <v>0</v>
      </c>
      <c r="F18" s="92">
        <f>'2. Runde'!R19</f>
        <v>0</v>
      </c>
      <c r="G18" s="88">
        <f>+E18+F18</f>
        <v>0</v>
      </c>
    </row>
    <row r="19" spans="1:7" ht="15" customHeight="1" thickBot="1">
      <c r="A19" s="72"/>
      <c r="B19" s="78"/>
      <c r="C19" s="78"/>
      <c r="D19" s="83"/>
      <c r="E19" s="97"/>
      <c r="F19" s="93"/>
      <c r="G19" s="89"/>
    </row>
    <row r="20" spans="1:7" ht="15" customHeight="1">
      <c r="A20" s="69">
        <v>5</v>
      </c>
      <c r="B20" s="80">
        <f>IF('1. Runde'!B21="","",'1. Runde'!B21)</f>
      </c>
      <c r="C20" s="80">
        <f>IF('1. Runde'!C21="","",'1. Runde'!C21)</f>
      </c>
      <c r="D20" s="73">
        <f>IF('1. Runde'!D21="","",'1. Runde'!D21)</f>
      </c>
      <c r="E20" s="96">
        <f>'1. Runde'!R21</f>
        <v>0</v>
      </c>
      <c r="F20" s="94">
        <f>'2. Runde'!R21</f>
        <v>0</v>
      </c>
      <c r="G20" s="90">
        <f>+E20+F20</f>
        <v>0</v>
      </c>
    </row>
    <row r="21" spans="1:7" ht="15" customHeight="1" thickBot="1">
      <c r="A21" s="70"/>
      <c r="B21" s="81"/>
      <c r="C21" s="81"/>
      <c r="D21" s="74"/>
      <c r="E21" s="97"/>
      <c r="F21" s="95"/>
      <c r="G21" s="91"/>
    </row>
    <row r="22" spans="1:7" ht="15" customHeight="1">
      <c r="A22" s="71">
        <v>6</v>
      </c>
      <c r="B22" s="77">
        <f>IF('1. Runde'!B23="","",'1. Runde'!B23)</f>
      </c>
      <c r="C22" s="77">
        <f>IF('1. Runde'!C23="","",'1. Runde'!C23)</f>
      </c>
      <c r="D22" s="82">
        <f>IF('1. Runde'!D23="","",'1. Runde'!D23)</f>
      </c>
      <c r="E22" s="96">
        <f>'1. Runde'!R23</f>
        <v>0</v>
      </c>
      <c r="F22" s="92">
        <f>'2. Runde'!R23</f>
        <v>0</v>
      </c>
      <c r="G22" s="88">
        <f>+E22+F22</f>
        <v>0</v>
      </c>
    </row>
    <row r="23" spans="1:7" ht="15" customHeight="1" thickBot="1">
      <c r="A23" s="72"/>
      <c r="B23" s="78"/>
      <c r="C23" s="78"/>
      <c r="D23" s="83"/>
      <c r="E23" s="97"/>
      <c r="F23" s="92"/>
      <c r="G23" s="89"/>
    </row>
    <row r="24" spans="1:7" ht="15" customHeight="1">
      <c r="A24" s="69">
        <v>7</v>
      </c>
      <c r="B24" s="80">
        <f>IF('1. Runde'!B25="","",'1. Runde'!B25)</f>
      </c>
      <c r="C24" s="80">
        <f>IF('1. Runde'!C25="","",'1. Runde'!C25)</f>
      </c>
      <c r="D24" s="73">
        <f>IF('1. Runde'!D25="","",'1. Runde'!D25)</f>
      </c>
      <c r="E24" s="96">
        <f>'1. Runde'!R25</f>
        <v>0</v>
      </c>
      <c r="F24" s="100">
        <f>'2. Runde'!R25</f>
        <v>0</v>
      </c>
      <c r="G24" s="90">
        <f>+E24+F24</f>
        <v>0</v>
      </c>
    </row>
    <row r="25" spans="1:7" ht="15" customHeight="1" thickBot="1">
      <c r="A25" s="70"/>
      <c r="B25" s="81"/>
      <c r="C25" s="81"/>
      <c r="D25" s="74"/>
      <c r="E25" s="97"/>
      <c r="F25" s="95"/>
      <c r="G25" s="91"/>
    </row>
    <row r="26" spans="1:7" ht="15" customHeight="1">
      <c r="A26" s="71">
        <v>8</v>
      </c>
      <c r="B26" s="77">
        <f>IF('1. Runde'!B27="","",'1. Runde'!B27)</f>
      </c>
      <c r="C26" s="77">
        <f>IF('1. Runde'!C27="","",'1. Runde'!C27)</f>
      </c>
      <c r="D26" s="82">
        <f>IF('1. Runde'!D27="","",'1. Runde'!D27)</f>
      </c>
      <c r="E26" s="96">
        <f>'1. Runde'!R27</f>
        <v>0</v>
      </c>
      <c r="F26" s="92">
        <f>'2. Runde'!R27</f>
        <v>0</v>
      </c>
      <c r="G26" s="88">
        <f>+E26+F26</f>
        <v>0</v>
      </c>
    </row>
    <row r="27" spans="1:7" ht="15" customHeight="1" thickBot="1">
      <c r="A27" s="72"/>
      <c r="B27" s="78"/>
      <c r="C27" s="78"/>
      <c r="D27" s="83"/>
      <c r="E27" s="97"/>
      <c r="F27" s="93"/>
      <c r="G27" s="89"/>
    </row>
    <row r="28" spans="1:7" ht="15" customHeight="1">
      <c r="A28" s="69">
        <v>9</v>
      </c>
      <c r="B28" s="80">
        <f>IF('1. Runde'!B29="","",'1. Runde'!B29)</f>
      </c>
      <c r="C28" s="80">
        <f>IF('1. Runde'!C29="","",'1. Runde'!C29)</f>
      </c>
      <c r="D28" s="73">
        <f>IF('1. Runde'!D29="","",'1. Runde'!D29)</f>
      </c>
      <c r="E28" s="96">
        <f>'1. Runde'!R29</f>
        <v>0</v>
      </c>
      <c r="F28" s="94">
        <f>'2. Runde'!R29</f>
        <v>0</v>
      </c>
      <c r="G28" s="90">
        <f>+E28+F28</f>
        <v>0</v>
      </c>
    </row>
    <row r="29" spans="1:7" ht="15" customHeight="1" thickBot="1">
      <c r="A29" s="70"/>
      <c r="B29" s="81"/>
      <c r="C29" s="81"/>
      <c r="D29" s="74"/>
      <c r="E29" s="97"/>
      <c r="F29" s="95"/>
      <c r="G29" s="91"/>
    </row>
    <row r="30" spans="1:7" ht="15" customHeight="1">
      <c r="A30" s="71">
        <v>10</v>
      </c>
      <c r="B30" s="77">
        <f>IF('1. Runde'!B31="","",'1. Runde'!B31)</f>
      </c>
      <c r="C30" s="77">
        <f>IF('1. Runde'!C31="","",'1. Runde'!C31)</f>
      </c>
      <c r="D30" s="82">
        <f>IF('1. Runde'!D31="","",'1. Runde'!D31)</f>
      </c>
      <c r="E30" s="96">
        <f>'1. Runde'!R31</f>
        <v>0</v>
      </c>
      <c r="F30" s="92">
        <f>'2. Runde'!R31</f>
        <v>0</v>
      </c>
      <c r="G30" s="88">
        <f>+E30+F30</f>
        <v>0</v>
      </c>
    </row>
    <row r="31" spans="1:7" ht="15" customHeight="1" thickBot="1">
      <c r="A31" s="72"/>
      <c r="B31" s="78"/>
      <c r="C31" s="78"/>
      <c r="D31" s="83"/>
      <c r="E31" s="97"/>
      <c r="F31" s="93"/>
      <c r="G31" s="89"/>
    </row>
    <row r="32" spans="1:7" ht="15" customHeight="1">
      <c r="A32" s="69">
        <v>11</v>
      </c>
      <c r="B32" s="80">
        <f>IF('1. Runde'!B33="","",'1. Runde'!B33)</f>
      </c>
      <c r="C32" s="80">
        <f>IF('1. Runde'!C33="","",'1. Runde'!C33)</f>
      </c>
      <c r="D32" s="73">
        <f>IF('1. Runde'!D33="","",'1. Runde'!D33)</f>
      </c>
      <c r="E32" s="96">
        <f>'1. Runde'!R33</f>
        <v>0</v>
      </c>
      <c r="F32" s="94">
        <f>'2. Runde'!R33</f>
        <v>0</v>
      </c>
      <c r="G32" s="90">
        <f>+E32+F32</f>
        <v>0</v>
      </c>
    </row>
    <row r="33" spans="1:7" ht="15.75" customHeight="1" thickBot="1">
      <c r="A33" s="70"/>
      <c r="B33" s="81"/>
      <c r="C33" s="81"/>
      <c r="D33" s="74"/>
      <c r="E33" s="97"/>
      <c r="F33" s="95"/>
      <c r="G33" s="91"/>
    </row>
    <row r="34" spans="1:7" ht="15" customHeight="1">
      <c r="A34" s="71">
        <v>12</v>
      </c>
      <c r="B34" s="77">
        <f>IF('1. Runde'!B35="","",'1. Runde'!B35)</f>
      </c>
      <c r="C34" s="77">
        <f>IF('1. Runde'!C35="","",'1. Runde'!C35)</f>
      </c>
      <c r="D34" s="82">
        <f>IF('1. Runde'!D35="","",'1. Runde'!D35)</f>
      </c>
      <c r="E34" s="96">
        <f>'1. Runde'!R35</f>
        <v>0</v>
      </c>
      <c r="F34" s="92">
        <f>'2. Runde'!R35</f>
        <v>0</v>
      </c>
      <c r="G34" s="88">
        <f>+E34+F34</f>
        <v>0</v>
      </c>
    </row>
    <row r="35" spans="1:7" ht="15.75" customHeight="1" thickBot="1">
      <c r="A35" s="72"/>
      <c r="B35" s="78"/>
      <c r="C35" s="78"/>
      <c r="D35" s="83"/>
      <c r="E35" s="97"/>
      <c r="F35" s="93"/>
      <c r="G35" s="89"/>
    </row>
    <row r="36" spans="1:7" ht="15" customHeight="1">
      <c r="A36" s="27"/>
      <c r="B36" s="28"/>
      <c r="C36" s="28"/>
      <c r="D36" s="29"/>
      <c r="E36" s="29"/>
      <c r="F36" s="29"/>
      <c r="G36" s="29"/>
    </row>
    <row r="37" spans="1:7" ht="15" customHeight="1">
      <c r="A37" s="30" t="s">
        <v>24</v>
      </c>
      <c r="B37" s="31"/>
      <c r="C37" s="31"/>
      <c r="D37" s="29"/>
      <c r="E37" s="29"/>
      <c r="F37" s="29"/>
      <c r="G37" s="32"/>
    </row>
  </sheetData>
  <sheetProtection sheet="1" selectLockedCells="1" selectUnlockedCells="1"/>
  <mergeCells count="93">
    <mergeCell ref="D30:D31"/>
    <mergeCell ref="D32:D33"/>
    <mergeCell ref="D34:D35"/>
    <mergeCell ref="C34:C35"/>
    <mergeCell ref="C30:C31"/>
    <mergeCell ref="C32:C33"/>
    <mergeCell ref="D22:D23"/>
    <mergeCell ref="C22:C23"/>
    <mergeCell ref="B22:B23"/>
    <mergeCell ref="B24:B25"/>
    <mergeCell ref="C24:C25"/>
    <mergeCell ref="C28:C29"/>
    <mergeCell ref="D24:D25"/>
    <mergeCell ref="D26:D27"/>
    <mergeCell ref="D28:D29"/>
    <mergeCell ref="C26:C27"/>
    <mergeCell ref="D18:D19"/>
    <mergeCell ref="C18:C19"/>
    <mergeCell ref="B18:B19"/>
    <mergeCell ref="B20:B21"/>
    <mergeCell ref="C20:C21"/>
    <mergeCell ref="D20:D21"/>
    <mergeCell ref="D14:D15"/>
    <mergeCell ref="C14:C15"/>
    <mergeCell ref="B14:B15"/>
    <mergeCell ref="B16:B17"/>
    <mergeCell ref="C16:C17"/>
    <mergeCell ref="D16:D17"/>
    <mergeCell ref="A30:A31"/>
    <mergeCell ref="A32:A33"/>
    <mergeCell ref="A34:A35"/>
    <mergeCell ref="B12:B13"/>
    <mergeCell ref="B26:B27"/>
    <mergeCell ref="B28:B29"/>
    <mergeCell ref="B34:B35"/>
    <mergeCell ref="B30:B31"/>
    <mergeCell ref="B32:B33"/>
    <mergeCell ref="A22:A23"/>
    <mergeCell ref="A24:A25"/>
    <mergeCell ref="A26:A27"/>
    <mergeCell ref="A28:A29"/>
    <mergeCell ref="A14:A15"/>
    <mergeCell ref="A16:A17"/>
    <mergeCell ref="A18:A19"/>
    <mergeCell ref="A20:A21"/>
    <mergeCell ref="G12:G13"/>
    <mergeCell ref="G20:G21"/>
    <mergeCell ref="D10:D11"/>
    <mergeCell ref="G10:G11"/>
    <mergeCell ref="A12:A13"/>
    <mergeCell ref="C12:C13"/>
    <mergeCell ref="D12:D13"/>
    <mergeCell ref="A10:A11"/>
    <mergeCell ref="B10:B11"/>
    <mergeCell ref="C10:C11"/>
    <mergeCell ref="E28:E29"/>
    <mergeCell ref="E30:E31"/>
    <mergeCell ref="E18:E19"/>
    <mergeCell ref="E20:E21"/>
    <mergeCell ref="E22:E23"/>
    <mergeCell ref="E2:G2"/>
    <mergeCell ref="E10:E11"/>
    <mergeCell ref="E12:E13"/>
    <mergeCell ref="E14:E15"/>
    <mergeCell ref="E16:E17"/>
    <mergeCell ref="E32:E33"/>
    <mergeCell ref="E34:E35"/>
    <mergeCell ref="F10:F11"/>
    <mergeCell ref="F12:F13"/>
    <mergeCell ref="F14:F15"/>
    <mergeCell ref="F16:F17"/>
    <mergeCell ref="F18:F19"/>
    <mergeCell ref="F20:F21"/>
    <mergeCell ref="F22:F23"/>
    <mergeCell ref="F24:F25"/>
    <mergeCell ref="F34:F35"/>
    <mergeCell ref="G34:G35"/>
    <mergeCell ref="G32:G33"/>
    <mergeCell ref="G30:G31"/>
    <mergeCell ref="F26:F27"/>
    <mergeCell ref="F28:F29"/>
    <mergeCell ref="F30:F31"/>
    <mergeCell ref="F32:F33"/>
    <mergeCell ref="A6:G7"/>
    <mergeCell ref="G18:G19"/>
    <mergeCell ref="G16:G17"/>
    <mergeCell ref="G14:G15"/>
    <mergeCell ref="G28:G29"/>
    <mergeCell ref="G26:G27"/>
    <mergeCell ref="G24:G25"/>
    <mergeCell ref="G22:G23"/>
    <mergeCell ref="E24:E25"/>
    <mergeCell ref="E26:E27"/>
  </mergeCells>
  <printOptions/>
  <pageMargins left="0.7875" right="0.7875" top="0.39375" bottom="0.39375" header="0.5118055555555555" footer="0.5118055555555555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F. Koch</dc:creator>
  <cp:keywords/>
  <dc:description/>
  <cp:lastModifiedBy>Thomas F. Koch</cp:lastModifiedBy>
  <cp:lastPrinted>2013-06-02T10:20:11Z</cp:lastPrinted>
  <dcterms:created xsi:type="dcterms:W3CDTF">2013-06-02T10:20:52Z</dcterms:created>
  <dcterms:modified xsi:type="dcterms:W3CDTF">2021-05-03T15:57:32Z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